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25" windowHeight="1159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'List1'!$A$1:$A$194</definedName>
  </definedNames>
  <calcPr fullCalcOnLoad="1"/>
</workbook>
</file>

<file path=xl/sharedStrings.xml><?xml version="1.0" encoding="utf-8"?>
<sst xmlns="http://schemas.openxmlformats.org/spreadsheetml/2006/main" count="569" uniqueCount="394">
  <si>
    <t>M1 komplet podle DKRVO + posílení o M1 pro SHVaapl (nebiblio 5%)</t>
  </si>
  <si>
    <t>Poskytovatel</t>
  </si>
  <si>
    <t>VO</t>
  </si>
  <si>
    <t>přidělená podpora na rok 2019                 dle předaných údajů z IS VaVaI</t>
  </si>
  <si>
    <t>AV</t>
  </si>
  <si>
    <t>Fyzikální ústav AV ČR, v. v. i.</t>
  </si>
  <si>
    <t>Mikrobiologický ústav AV ČR, v. v. i.</t>
  </si>
  <si>
    <t>Biologické centrum AV ČR, v. v. i.</t>
  </si>
  <si>
    <t>Ústav organické chemie a biochemie AV ČR, v. v. i.</t>
  </si>
  <si>
    <t>Ústav makromolekulární chemie AV ČR, v. v. i.</t>
  </si>
  <si>
    <t>Ústav molekulární genetiky AV ČR, v. v. i.</t>
  </si>
  <si>
    <t>Fyziologický ústav AV ČR, v. v. i.</t>
  </si>
  <si>
    <t>Ústav jaderné fyziky AV ČR, v. v. i.</t>
  </si>
  <si>
    <t>Botanický ústav AV ČR, v. v. i.</t>
  </si>
  <si>
    <t>Ústav termomechaniky AV ČR, v. v. i.</t>
  </si>
  <si>
    <t>Ústav fyzikální chemie J. Heyrovského AV ČR, v. v. i.</t>
  </si>
  <si>
    <t>Astronomický ústav AV ČR, v. v. i.</t>
  </si>
  <si>
    <t>Ústav chemických procesů AV ČR, v. v. i.</t>
  </si>
  <si>
    <t>Filosofický ústav AV ČR, v. v. i.</t>
  </si>
  <si>
    <t>Ústav fyziky plazmatu AV ČR, v. v. i.</t>
  </si>
  <si>
    <t>Středisko společných činností AV ČR, v. v. i.</t>
  </si>
  <si>
    <t>Ústav teorie informace a automatizace AV ČR, v. v. i.</t>
  </si>
  <si>
    <t>Biofyzikální ústav AV ČR, v. v. i.</t>
  </si>
  <si>
    <t>Ústav experimentální botaniky AV ČR, v. v. i.</t>
  </si>
  <si>
    <t>Ústav fyziky materiálů AV ČR, v. v. i.</t>
  </si>
  <si>
    <t>Ústav fotoniky a elektroniky AV ČR, v. v. i.</t>
  </si>
  <si>
    <t>Geofyzikální ústav AV ČR, v. v. i.</t>
  </si>
  <si>
    <t>Ústav přístrojové techniky AV ČR, v. v. i.</t>
  </si>
  <si>
    <t>Ústav pro jazyk český AV ČR, v. v. i.</t>
  </si>
  <si>
    <t>Biotechnologický ústav AV ČR, v. v. i.</t>
  </si>
  <si>
    <t>Archeologický ústav AV ČR, Praha, v. v. i.</t>
  </si>
  <si>
    <t>Ústav struktury a mechaniky hornin AV ČR, v. v. i.</t>
  </si>
  <si>
    <t>Matematický ústav AV ČR, v. v. i.</t>
  </si>
  <si>
    <t>Ústav fyziky atmosféry AV ČR, v. v. i.</t>
  </si>
  <si>
    <t>Historický ústav AV ČR, v. v. i.</t>
  </si>
  <si>
    <t>Ústav živočišné fyziologie a genetiky AV ČR, v. v. i.</t>
  </si>
  <si>
    <t>Ústav informatiky AV ČR, v. v. i.</t>
  </si>
  <si>
    <t>Ústav geoniky AV ČR, v. v. i.</t>
  </si>
  <si>
    <t>Geologický ústav AV ČR, v. v. i.</t>
  </si>
  <si>
    <t>Ústav pro českou literaturu AV ČR, v. v. i.</t>
  </si>
  <si>
    <t>Ústav anorganické chemie AV ČR, v. v. i.</t>
  </si>
  <si>
    <t>Sociologický ústav AV ČR, v. v. i.</t>
  </si>
  <si>
    <t>Národohospodářský ústav AV ČR, v. v. i.</t>
  </si>
  <si>
    <t>Ústav výzkumu globální změny AV ČR, v. v. i.</t>
  </si>
  <si>
    <t>Ústav analytické chemie AV ČR, v. v. i.</t>
  </si>
  <si>
    <t>Archeologický ústav AV ČR, Brno, v. v. i.</t>
  </si>
  <si>
    <t>Ústav teoretické a aplikované mechaniky AV ČR, v. v. i.</t>
  </si>
  <si>
    <t>Knihovna AV ČR, v. v. i.</t>
  </si>
  <si>
    <t>Ústav dějin umění AV ČR, v. v. i.</t>
  </si>
  <si>
    <t>Ústav pro soudobé dějiny AV ČR, v. v. i.</t>
  </si>
  <si>
    <t>Ústav biologie obratlovců AV ČR, v. v. i.</t>
  </si>
  <si>
    <t>Ústav pro hydrodynamiku AV ČR, v. v. i.</t>
  </si>
  <si>
    <t>Etnologický ústav AV ČR, v. v. i.</t>
  </si>
  <si>
    <t>Orientální ústav AV ČR, v. v. i.</t>
  </si>
  <si>
    <t>Masarykův ústav a Archiv AV ČR, v. v. i.</t>
  </si>
  <si>
    <t>Ústav státu a práva AV ČR, v. v. i.</t>
  </si>
  <si>
    <t>Psychologický ústav AV ČR, v. v. i.</t>
  </si>
  <si>
    <t>Slovanský ústav AV ČR, v. v. i.</t>
  </si>
  <si>
    <t>MD</t>
  </si>
  <si>
    <t>Centrum dopravního výzkumu, v.v.i.</t>
  </si>
  <si>
    <t>MK</t>
  </si>
  <si>
    <t>Národní muzeum</t>
  </si>
  <si>
    <t>Národní památkový ústav</t>
  </si>
  <si>
    <t>Moravské zemské muzeum</t>
  </si>
  <si>
    <t>Uměleckoprůmyslové museum v Praze</t>
  </si>
  <si>
    <t>Národní knihovna České republiky</t>
  </si>
  <si>
    <t>Národní galerie v Praze</t>
  </si>
  <si>
    <t>Moravská zemská knihovna v Brně</t>
  </si>
  <si>
    <t>Národní ústav lidové kultury</t>
  </si>
  <si>
    <t>Slezské zemské muzeum</t>
  </si>
  <si>
    <t>Institut umění - Divadelní ústav</t>
  </si>
  <si>
    <t>Moravská galerie v Brně</t>
  </si>
  <si>
    <t>Národní technické museum</t>
  </si>
  <si>
    <t>Národní filmový archiv</t>
  </si>
  <si>
    <t>Památník národního písemnictví</t>
  </si>
  <si>
    <t>Technické muzeum v Brně</t>
  </si>
  <si>
    <t>Husitské muzeum v Táboře</t>
  </si>
  <si>
    <t>Národní muzeum v přírodě</t>
  </si>
  <si>
    <t>Muzeum umění Olomouc, státní příspěvková organizace</t>
  </si>
  <si>
    <t>Muzeum skla a bižuterie v Jablonci nad Nisou</t>
  </si>
  <si>
    <t>Národní informační a poradenské středisko pro kulturu</t>
  </si>
  <si>
    <t>MO</t>
  </si>
  <si>
    <t>Univerzita obrany</t>
  </si>
  <si>
    <t xml:space="preserve">MO </t>
  </si>
  <si>
    <t>Ústřední vojenská nemocnice - Vojenská fakultní nemocnice Praha</t>
  </si>
  <si>
    <t>CASRI - vědecké a servisní pracoviště tělesné výchovy</t>
  </si>
  <si>
    <t>Vojenský výzkumný ústav, s.p.</t>
  </si>
  <si>
    <t>Ministerstvo obrany / Vojenský zdravotní ústav Praha</t>
  </si>
  <si>
    <t>Ministerstvo obrany / Vojenský veterinární ústav Hlučín</t>
  </si>
  <si>
    <t>MPO</t>
  </si>
  <si>
    <t>Výzkumný a zkušební letecký ústav, a.s.</t>
  </si>
  <si>
    <t>VÚTS, a.s.</t>
  </si>
  <si>
    <t>Centrum výzkumu Řež s.r.o.</t>
  </si>
  <si>
    <t>Výzkumný ústav stavebních hmot, a.s.</t>
  </si>
  <si>
    <t>Unipetrol výzkumně vzdělávací centrum, a.s.</t>
  </si>
  <si>
    <t>Český metrologický institut</t>
  </si>
  <si>
    <t>COMTES FHT a.s.</t>
  </si>
  <si>
    <t>Výzkumný a zkušební ústav Plzeň s.r.o.</t>
  </si>
  <si>
    <t>SVÚM a.s.</t>
  </si>
  <si>
    <t>SVÚOM s.r.o.</t>
  </si>
  <si>
    <t>MATERIÁLOVÝ A METALURGICKÝ VÝZKUM s.r.o.</t>
  </si>
  <si>
    <t>MemBrain s.r.o.</t>
  </si>
  <si>
    <t>Centrum organické chemie s.r.o.</t>
  </si>
  <si>
    <t>Centrum hydraulického výzkumu spol. s r.o.</t>
  </si>
  <si>
    <t>Výzkumný ústav anorganické chemie, a.s.</t>
  </si>
  <si>
    <t>MPSV</t>
  </si>
  <si>
    <t>Výzkumný ústav bezpečnosti práce, v.v.i.</t>
  </si>
  <si>
    <t>Výzkumný ústav práce a sociálních věcí, v.v.i.</t>
  </si>
  <si>
    <t xml:space="preserve">MŠMT </t>
  </si>
  <si>
    <t>Univerzita Karlova v Praze</t>
  </si>
  <si>
    <t>České vysoké učení technické v Praze</t>
  </si>
  <si>
    <t>Masarykova univerzita</t>
  </si>
  <si>
    <t>Univerzita Palackého v Olomouci</t>
  </si>
  <si>
    <t>Vysoké učení technické v Brně</t>
  </si>
  <si>
    <t>Vysoká škola chemicko-technologická v Praze</t>
  </si>
  <si>
    <t>Vysoká škola báňská - Technická univerzita Ostrava</t>
  </si>
  <si>
    <t>Západočeská univerzita v Plzni</t>
  </si>
  <si>
    <t>Česká zemědělská univerzita v Praze</t>
  </si>
  <si>
    <t>Jihočeská univerzita v Českých Budějovicích</t>
  </si>
  <si>
    <t>Univerzita Pardubice</t>
  </si>
  <si>
    <t>Mendelova univerzita v Brně</t>
  </si>
  <si>
    <t>Technická univerzita v Liberci</t>
  </si>
  <si>
    <t>Univerzita Tomáše Bati ve Zlíně</t>
  </si>
  <si>
    <t>Ostravská univerzita v Ostravě</t>
  </si>
  <si>
    <t>Vysoká škola ekonomická v Praze</t>
  </si>
  <si>
    <t>Slezská univerzita v Opavě</t>
  </si>
  <si>
    <t>Univerzita Hradec Králové</t>
  </si>
  <si>
    <t>Veterinární a farmaceutická univerzita Brno</t>
  </si>
  <si>
    <t>Univerzita Jana Evangelisty Purkyně v Ústí nad Labem</t>
  </si>
  <si>
    <t>Akademie múzických umění v Praze</t>
  </si>
  <si>
    <t>Metropolitní univerzita Praha, o.p.s.</t>
  </si>
  <si>
    <t>Vysoká škola umělecko-průmyslová v Praze</t>
  </si>
  <si>
    <t>Vysoká škola technická a ekonomická v Českých Budějovicích</t>
  </si>
  <si>
    <t>Janáčkova akademie múzických umění v Brně</t>
  </si>
  <si>
    <t>Vysoká škola finanční a správní</t>
  </si>
  <si>
    <t>Akademie výtvarných umění v Praze</t>
  </si>
  <si>
    <t>Vysoká škola polytechnická Jihlava</t>
  </si>
  <si>
    <t>Univerzita Jana Amose Komenského Praha s.r.o.</t>
  </si>
  <si>
    <t>MŠMT</t>
  </si>
  <si>
    <t>Výzkumný ústav geodetický, topografický a kartografický, v. v. i.</t>
  </si>
  <si>
    <t>CESNET - zájmové sdružení právnických osob</t>
  </si>
  <si>
    <t>ENKI, o.p.s.</t>
  </si>
  <si>
    <t>Technologické centrum Akademie věd České republiky</t>
  </si>
  <si>
    <t>Centrum pro studium vysokého školství, v.v.i.</t>
  </si>
  <si>
    <t>MV</t>
  </si>
  <si>
    <t>Státní ústav radiační ochrany</t>
  </si>
  <si>
    <t>Státní ústav jaderné, chemické a biologické ochrany</t>
  </si>
  <si>
    <t>PČR - Kriminalistický ústav</t>
  </si>
  <si>
    <t>Institut ochrany obyvatelstva lázně Bohdaneč</t>
  </si>
  <si>
    <t>Národní archiv</t>
  </si>
  <si>
    <t>Institut pro kriminologii a sociální prevenci (MS)</t>
  </si>
  <si>
    <t>Policejní akademie v Praze</t>
  </si>
  <si>
    <t>Technický ústav PO Praha</t>
  </si>
  <si>
    <t>MZ</t>
  </si>
  <si>
    <t>Ústav mezinárodních vztahů, v.v.i.</t>
  </si>
  <si>
    <t>MZd</t>
  </si>
  <si>
    <t>Všeobecná fakultní nemocnice v Praze</t>
  </si>
  <si>
    <t>Institut klinické a experimentální medicíny</t>
  </si>
  <si>
    <t>Fakultní nemocnice v Motole</t>
  </si>
  <si>
    <t>Fakultní nemocnice Hradec Králové</t>
  </si>
  <si>
    <t>Fakultní nemocnice Brno</t>
  </si>
  <si>
    <t>Fakultní nemocnice u sv. Anny v Brně</t>
  </si>
  <si>
    <t>Ústav hematologie a krevní transfúze</t>
  </si>
  <si>
    <t>Státní zdravotní ústav, příspěvková organizace</t>
  </si>
  <si>
    <t>Fakultní nemocnice Ostrava</t>
  </si>
  <si>
    <t>Fakultní nemocnice Plzeň</t>
  </si>
  <si>
    <t>Masarykův onkologický ústav</t>
  </si>
  <si>
    <t>Národní ústav duševního zdraví</t>
  </si>
  <si>
    <t>Endokrinologický ústav</t>
  </si>
  <si>
    <t>Fakultní nemocnice Olomouc</t>
  </si>
  <si>
    <t>Nemocnice Na Homolce</t>
  </si>
  <si>
    <t>Revmatologický ústav</t>
  </si>
  <si>
    <t>Fakultní nemocnice Královské Vinohrady</t>
  </si>
  <si>
    <t>Thomayerova nemocnice</t>
  </si>
  <si>
    <t>Nemocnice Na Bulovce</t>
  </si>
  <si>
    <t>Mze</t>
  </si>
  <si>
    <t>Výzkumný ústav rostlinné výroby, v.v.i.</t>
  </si>
  <si>
    <t>Výzkumný ústav veterinárního lékařství, v.v.i.</t>
  </si>
  <si>
    <t>Výzkumný ústav živočišné výroby, v.v.i.</t>
  </si>
  <si>
    <t>Výzkumný ústav lesního hospodářství a myslivosti, v.v.i.</t>
  </si>
  <si>
    <t>Výzkumný ústav zemědělské techniky, v.v.i.</t>
  </si>
  <si>
    <t>Agrotest fyto, s.r.o.</t>
  </si>
  <si>
    <t>Výzkumný ústav potravinářský Praha, v.v.i.</t>
  </si>
  <si>
    <t>Výzkumný a šlechtitelský ústav ovocnářský Holovousy s.r.o.</t>
  </si>
  <si>
    <t>Výzkumný ústav meliorací a ochrany půdy, v.v.i.</t>
  </si>
  <si>
    <t>Výzkumný ústav pivovarský a sladařský, a.s.</t>
  </si>
  <si>
    <t>Zemědělský výzkum, spol. s r.o.</t>
  </si>
  <si>
    <t>Výzkumný ústav mlékárenský s.r.o.</t>
  </si>
  <si>
    <t>Agrovýzkum Rapotín s.r.o.</t>
  </si>
  <si>
    <t>Výzkumný ústav bramborářský Havlíčkův Brod, s.r.o.</t>
  </si>
  <si>
    <t>Ústav zemědělské ekonomiky a informací</t>
  </si>
  <si>
    <t>Agritec Plant Research s.r.o.</t>
  </si>
  <si>
    <t>Chmelařský institut s.r.o.</t>
  </si>
  <si>
    <t>OSEVA vývoj a výzkum s.r.o.</t>
  </si>
  <si>
    <t>Výzkumné centrum SELTON, s.r.o.</t>
  </si>
  <si>
    <t>Národní zemědělské muzeum Praha</t>
  </si>
  <si>
    <t>MŽP</t>
  </si>
  <si>
    <t>Česká geologická služba</t>
  </si>
  <si>
    <t>Výzkumný ústav vodohospodářský T. G. Masaryka v.v.i.</t>
  </si>
  <si>
    <t>Výzkumný ústav Silva Taroucy pro krajinu a okrasné zahradnictví, v.v.i.</t>
  </si>
  <si>
    <t>Český hydrometeorologický ústav</t>
  </si>
  <si>
    <t>CENIA, česká informační agentura životního prostředí</t>
  </si>
  <si>
    <t>se střednědobým výhledem na léta 2021 a 2022 a dlouhodobým výhledem do roku 2026</t>
  </si>
  <si>
    <t>Ústav experimentální medicíny AV ČR, v. v. i.</t>
  </si>
  <si>
    <t>Počet nebiblio za rok 2018</t>
  </si>
  <si>
    <t>IČO</t>
  </si>
  <si>
    <t>68378271</t>
  </si>
  <si>
    <t>61388971</t>
  </si>
  <si>
    <t>60077344</t>
  </si>
  <si>
    <t>61388963</t>
  </si>
  <si>
    <t>61389013</t>
  </si>
  <si>
    <t>68378050</t>
  </si>
  <si>
    <t>67985823</t>
  </si>
  <si>
    <t>61389005</t>
  </si>
  <si>
    <t>67985939</t>
  </si>
  <si>
    <t>61388998</t>
  </si>
  <si>
    <t>61388955</t>
  </si>
  <si>
    <t>67985815</t>
  </si>
  <si>
    <t>67985858</t>
  </si>
  <si>
    <t>67985955</t>
  </si>
  <si>
    <t>61389021</t>
  </si>
  <si>
    <t>60457856</t>
  </si>
  <si>
    <t>67985556</t>
  </si>
  <si>
    <t>68081707</t>
  </si>
  <si>
    <t>61389030</t>
  </si>
  <si>
    <t>68081723</t>
  </si>
  <si>
    <t>67985882</t>
  </si>
  <si>
    <t>67985530</t>
  </si>
  <si>
    <t>68081731</t>
  </si>
  <si>
    <t>68378092</t>
  </si>
  <si>
    <t>86652036</t>
  </si>
  <si>
    <t>68378041</t>
  </si>
  <si>
    <t>67985912</t>
  </si>
  <si>
    <t>67985891</t>
  </si>
  <si>
    <t>67985840</t>
  </si>
  <si>
    <t>68378289</t>
  </si>
  <si>
    <t>67985963</t>
  </si>
  <si>
    <t>67985904</t>
  </si>
  <si>
    <t>67985807</t>
  </si>
  <si>
    <t>68145535</t>
  </si>
  <si>
    <t>67985831</t>
  </si>
  <si>
    <t>68378068</t>
  </si>
  <si>
    <t>61388980</t>
  </si>
  <si>
    <t>68378025</t>
  </si>
  <si>
    <t>67985998</t>
  </si>
  <si>
    <t>86652079</t>
  </si>
  <si>
    <t>68081715</t>
  </si>
  <si>
    <t>68081758</t>
  </si>
  <si>
    <t>68378297</t>
  </si>
  <si>
    <t>67985971</t>
  </si>
  <si>
    <t>68378033</t>
  </si>
  <si>
    <t>68378114</t>
  </si>
  <si>
    <t>68081766</t>
  </si>
  <si>
    <t>67985874</t>
  </si>
  <si>
    <t>68378076</t>
  </si>
  <si>
    <t>68378009</t>
  </si>
  <si>
    <t>67985921</t>
  </si>
  <si>
    <t>68378122</t>
  </si>
  <si>
    <t>68081740</t>
  </si>
  <si>
    <t>68378017</t>
  </si>
  <si>
    <t>44994575</t>
  </si>
  <si>
    <t>00023272</t>
  </si>
  <si>
    <t>75032333</t>
  </si>
  <si>
    <t>00094862</t>
  </si>
  <si>
    <t>00023442</t>
  </si>
  <si>
    <t>00023221</t>
  </si>
  <si>
    <t>00023281</t>
  </si>
  <si>
    <t>00094943</t>
  </si>
  <si>
    <t>00094927</t>
  </si>
  <si>
    <t>00100595</t>
  </si>
  <si>
    <t>00023205</t>
  </si>
  <si>
    <t>00094871</t>
  </si>
  <si>
    <t>00023299</t>
  </si>
  <si>
    <t>00057266</t>
  </si>
  <si>
    <t>00023311</t>
  </si>
  <si>
    <t>00101435</t>
  </si>
  <si>
    <t>00072486</t>
  </si>
  <si>
    <t>00098604</t>
  </si>
  <si>
    <t>75079950</t>
  </si>
  <si>
    <t>00079481</t>
  </si>
  <si>
    <t>14450551</t>
  </si>
  <si>
    <t>60162694</t>
  </si>
  <si>
    <t>49366378</t>
  </si>
  <si>
    <t>61383082</t>
  </si>
  <si>
    <t>29372259</t>
  </si>
  <si>
    <t>00010669</t>
  </si>
  <si>
    <t>46709002</t>
  </si>
  <si>
    <t>26722445</t>
  </si>
  <si>
    <t>26232511</t>
  </si>
  <si>
    <t>62243136</t>
  </si>
  <si>
    <t>00177016</t>
  </si>
  <si>
    <t>26316919</t>
  </si>
  <si>
    <t>47718684</t>
  </si>
  <si>
    <t>25797000</t>
  </si>
  <si>
    <t>25794787</t>
  </si>
  <si>
    <t>25870807</t>
  </si>
  <si>
    <t>28676092</t>
  </si>
  <si>
    <t>28778758</t>
  </si>
  <si>
    <t>28645413</t>
  </si>
  <si>
    <t>00025950</t>
  </si>
  <si>
    <t>45773009</t>
  </si>
  <si>
    <t>00216208</t>
  </si>
  <si>
    <t>68407700</t>
  </si>
  <si>
    <t>00216224</t>
  </si>
  <si>
    <t>61989592</t>
  </si>
  <si>
    <t>00216305</t>
  </si>
  <si>
    <t>60461373</t>
  </si>
  <si>
    <t>61989100</t>
  </si>
  <si>
    <t>49777513</t>
  </si>
  <si>
    <t>60460709</t>
  </si>
  <si>
    <t>60076658</t>
  </si>
  <si>
    <t>00216275</t>
  </si>
  <si>
    <t>62156489</t>
  </si>
  <si>
    <t>46747885</t>
  </si>
  <si>
    <t>70883521</t>
  </si>
  <si>
    <t>61988987</t>
  </si>
  <si>
    <t>61384399</t>
  </si>
  <si>
    <t>47813059</t>
  </si>
  <si>
    <t>62690094</t>
  </si>
  <si>
    <t>62157124</t>
  </si>
  <si>
    <t>44555601</t>
  </si>
  <si>
    <t>61384984</t>
  </si>
  <si>
    <t>26482789</t>
  </si>
  <si>
    <t>60461071</t>
  </si>
  <si>
    <t>75081431</t>
  </si>
  <si>
    <t>62156462</t>
  </si>
  <si>
    <t>60461446</t>
  </si>
  <si>
    <t>71226401</t>
  </si>
  <si>
    <t>46358978</t>
  </si>
  <si>
    <t>00025615</t>
  </si>
  <si>
    <t>63839172</t>
  </si>
  <si>
    <t>25173154</t>
  </si>
  <si>
    <t>60456540</t>
  </si>
  <si>
    <t>00237752</t>
  </si>
  <si>
    <t>86652052</t>
  </si>
  <si>
    <t>70565813</t>
  </si>
  <si>
    <t>00007064</t>
  </si>
  <si>
    <t>70979821</t>
  </si>
  <si>
    <t>48136841</t>
  </si>
  <si>
    <t>48135445</t>
  </si>
  <si>
    <t>48546054</t>
  </si>
  <si>
    <t>00064165</t>
  </si>
  <si>
    <t>00023001</t>
  </si>
  <si>
    <t>00064203</t>
  </si>
  <si>
    <t>00179906</t>
  </si>
  <si>
    <t>65269705</t>
  </si>
  <si>
    <t>00159816</t>
  </si>
  <si>
    <t>00023736</t>
  </si>
  <si>
    <t>75010330</t>
  </si>
  <si>
    <t>00843989</t>
  </si>
  <si>
    <t>00669806</t>
  </si>
  <si>
    <t>00209805</t>
  </si>
  <si>
    <t>00023752</t>
  </si>
  <si>
    <t>00023761</t>
  </si>
  <si>
    <t>00098892</t>
  </si>
  <si>
    <t>00023884</t>
  </si>
  <si>
    <t>00023728</t>
  </si>
  <si>
    <t>00064173</t>
  </si>
  <si>
    <t>00064190</t>
  </si>
  <si>
    <t>00064211</t>
  </si>
  <si>
    <t>00027006</t>
  </si>
  <si>
    <t>00027162</t>
  </si>
  <si>
    <t>00027014</t>
  </si>
  <si>
    <t>00020702</t>
  </si>
  <si>
    <t>00027031</t>
  </si>
  <si>
    <t>25328859</t>
  </si>
  <si>
    <t>00027022</t>
  </si>
  <si>
    <t>25271121</t>
  </si>
  <si>
    <t>00027049</t>
  </si>
  <si>
    <t>60193697</t>
  </si>
  <si>
    <t>26296080</t>
  </si>
  <si>
    <t>26722861</t>
  </si>
  <si>
    <t>26788462</t>
  </si>
  <si>
    <t>60109807</t>
  </si>
  <si>
    <t>00027251</t>
  </si>
  <si>
    <t>26784246</t>
  </si>
  <si>
    <t>14864347</t>
  </si>
  <si>
    <t>26791251</t>
  </si>
  <si>
    <t>27184145</t>
  </si>
  <si>
    <t>75075741</t>
  </si>
  <si>
    <t>00025798</t>
  </si>
  <si>
    <t>00020711</t>
  </si>
  <si>
    <t>00027073</t>
  </si>
  <si>
    <t>00020699</t>
  </si>
  <si>
    <t>45249130</t>
  </si>
  <si>
    <t>M1 pč. výsledků (nebiblio) - max 5% ročního objemu</t>
  </si>
  <si>
    <t>M1 pč. výsledků (biblio nebo nebiblio) ve struktuře dle DKRVO</t>
  </si>
  <si>
    <t>počet nebibliometrizovatelných výsledků uplatněných v roce 2018: zdroj IS VaVaI k 31. 5. 2019</t>
  </si>
  <si>
    <t xml:space="preserve">přidělená podpora: podklad Příloha F Návrh výdajů státního rozpočtu České republiky na výzkum, experimentální vývoj a inovace na rok 2020 </t>
  </si>
  <si>
    <r>
      <t>rok uplatnění 2014 - 2018 (zatím nehodnocené v M1 ani podle</t>
    </r>
    <r>
      <rPr>
        <sz val="11"/>
        <color theme="1"/>
        <rFont val="Calibri"/>
        <family val="2"/>
      </rPr>
      <t xml:space="preserve"> Metodiky 2013-16) </t>
    </r>
  </si>
  <si>
    <t>M1 posílení</t>
  </si>
  <si>
    <t>M1 základ</t>
  </si>
  <si>
    <t>Modul 1 v třetím roce implementace - LIMITY</t>
  </si>
  <si>
    <t>04274644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</si>
</sst>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double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46" applyFont="1" applyFill="1" applyBorder="1">
      <alignment/>
      <protection/>
    </xf>
    <xf numFmtId="0" fontId="4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5" xfId="46" applyFont="1" applyFill="1" applyBorder="1">
      <alignment/>
      <protection/>
    </xf>
    <xf numFmtId="3" fontId="0" fillId="0" borderId="17" xfId="47" applyNumberFormat="1" applyFill="1" applyBorder="1">
      <alignment/>
      <protection/>
    </xf>
    <xf numFmtId="3" fontId="0" fillId="9" borderId="18" xfId="47" applyNumberFormat="1" applyFill="1" applyBorder="1">
      <alignment/>
      <protection/>
    </xf>
    <xf numFmtId="3" fontId="0" fillId="9" borderId="19" xfId="47" applyNumberFormat="1" applyFill="1" applyBorder="1">
      <alignment/>
      <protection/>
    </xf>
    <xf numFmtId="3" fontId="0" fillId="9" borderId="20" xfId="47" applyNumberFormat="1" applyFill="1" applyBorder="1">
      <alignment/>
      <protection/>
    </xf>
    <xf numFmtId="3" fontId="0" fillId="9" borderId="17" xfId="47" applyNumberFormat="1" applyFill="1" applyBorder="1">
      <alignment/>
      <protection/>
    </xf>
    <xf numFmtId="0" fontId="0" fillId="33" borderId="0" xfId="0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9" borderId="19" xfId="0" applyNumberFormat="1" applyFill="1" applyBorder="1" applyAlignment="1">
      <alignment/>
    </xf>
    <xf numFmtId="3" fontId="0" fillId="9" borderId="20" xfId="0" applyNumberFormat="1" applyFill="1" applyBorder="1" applyAlignment="1">
      <alignment/>
    </xf>
    <xf numFmtId="3" fontId="5" fillId="9" borderId="26" xfId="0" applyNumberFormat="1" applyFont="1" applyFill="1" applyBorder="1" applyAlignment="1">
      <alignment/>
    </xf>
    <xf numFmtId="3" fontId="0" fillId="9" borderId="18" xfId="0" applyNumberFormat="1" applyFill="1" applyBorder="1" applyAlignment="1">
      <alignment/>
    </xf>
    <xf numFmtId="3" fontId="0" fillId="9" borderId="27" xfId="47" applyNumberFormat="1" applyFill="1" applyBorder="1">
      <alignment/>
      <protection/>
    </xf>
    <xf numFmtId="3" fontId="0" fillId="9" borderId="28" xfId="47" applyNumberFormat="1" applyFill="1" applyBorder="1">
      <alignment/>
      <protection/>
    </xf>
    <xf numFmtId="3" fontId="0" fillId="9" borderId="29" xfId="0" applyNumberFormat="1" applyFill="1" applyBorder="1" applyAlignment="1">
      <alignment/>
    </xf>
    <xf numFmtId="3" fontId="0" fillId="9" borderId="26" xfId="47" applyNumberFormat="1" applyFill="1" applyBorder="1">
      <alignment/>
      <protection/>
    </xf>
    <xf numFmtId="3" fontId="0" fillId="0" borderId="22" xfId="47" applyNumberFormat="1" applyFill="1" applyBorder="1">
      <alignment/>
      <protection/>
    </xf>
    <xf numFmtId="3" fontId="0" fillId="0" borderId="24" xfId="47" applyNumberFormat="1" applyFill="1" applyBorder="1">
      <alignment/>
      <protection/>
    </xf>
    <xf numFmtId="3" fontId="0" fillId="0" borderId="25" xfId="47" applyNumberFormat="1" applyFill="1" applyBorder="1">
      <alignment/>
      <protection/>
    </xf>
    <xf numFmtId="3" fontId="0" fillId="0" borderId="21" xfId="47" applyNumberFormat="1" applyFill="1" applyBorder="1">
      <alignment/>
      <protection/>
    </xf>
    <xf numFmtId="3" fontId="0" fillId="9" borderId="25" xfId="47" applyNumberFormat="1" applyFill="1" applyBorder="1">
      <alignment/>
      <protection/>
    </xf>
    <xf numFmtId="3" fontId="0" fillId="0" borderId="23" xfId="47" applyNumberFormat="1" applyFill="1" applyBorder="1">
      <alignment/>
      <protection/>
    </xf>
    <xf numFmtId="0" fontId="5" fillId="0" borderId="30" xfId="46" applyFont="1" applyFill="1" applyBorder="1">
      <alignment/>
      <protection/>
    </xf>
    <xf numFmtId="0" fontId="0" fillId="0" borderId="17" xfId="0" applyFill="1" applyBorder="1" applyAlignment="1">
      <alignment/>
    </xf>
    <xf numFmtId="3" fontId="0" fillId="9" borderId="24" xfId="47" applyNumberFormat="1" applyFill="1" applyBorder="1">
      <alignment/>
      <protection/>
    </xf>
    <xf numFmtId="0" fontId="0" fillId="0" borderId="15" xfId="0" applyFont="1" applyFill="1" applyBorder="1" applyAlignment="1">
      <alignment horizontal="left" vertical="center"/>
    </xf>
    <xf numFmtId="0" fontId="5" fillId="0" borderId="16" xfId="46" applyFont="1" applyFill="1" applyBorder="1">
      <alignment/>
      <protection/>
    </xf>
    <xf numFmtId="0" fontId="5" fillId="0" borderId="12" xfId="46" applyFont="1" applyFill="1" applyBorder="1">
      <alignment/>
      <protection/>
    </xf>
    <xf numFmtId="0" fontId="5" fillId="0" borderId="31" xfId="46" applyFont="1" applyFill="1" applyBorder="1">
      <alignment/>
      <protection/>
    </xf>
    <xf numFmtId="0" fontId="5" fillId="0" borderId="15" xfId="46" applyFont="1" applyFill="1" applyBorder="1" applyAlignment="1">
      <alignment/>
      <protection/>
    </xf>
    <xf numFmtId="0" fontId="5" fillId="0" borderId="31" xfId="46" applyFont="1" applyFill="1" applyBorder="1" applyAlignment="1">
      <alignment/>
      <protection/>
    </xf>
    <xf numFmtId="0" fontId="5" fillId="0" borderId="14" xfId="46" applyFont="1" applyFill="1" applyBorder="1" applyAlignment="1">
      <alignment/>
      <protection/>
    </xf>
    <xf numFmtId="0" fontId="5" fillId="0" borderId="32" xfId="46" applyFont="1" applyFill="1" applyBorder="1" applyAlignment="1">
      <alignment/>
      <protection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5" fillId="0" borderId="32" xfId="46" applyFont="1" applyFill="1" applyBorder="1">
      <alignment/>
      <protection/>
    </xf>
    <xf numFmtId="0" fontId="0" fillId="33" borderId="10" xfId="0" applyFill="1" applyBorder="1" applyAlignment="1">
      <alignment/>
    </xf>
    <xf numFmtId="0" fontId="5" fillId="33" borderId="31" xfId="46" applyFont="1" applyFill="1" applyBorder="1">
      <alignment/>
      <protection/>
    </xf>
    <xf numFmtId="3" fontId="0" fillId="33" borderId="21" xfId="47" applyNumberFormat="1" applyFill="1" applyBorder="1">
      <alignment/>
      <protection/>
    </xf>
    <xf numFmtId="0" fontId="0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/>
    </xf>
    <xf numFmtId="3" fontId="0" fillId="0" borderId="22" xfId="47" applyNumberFormat="1" applyFont="1" applyFill="1" applyBorder="1">
      <alignment/>
      <protection/>
    </xf>
    <xf numFmtId="3" fontId="0" fillId="9" borderId="18" xfId="0" applyNumberFormat="1" applyFont="1" applyFill="1" applyBorder="1" applyAlignment="1">
      <alignment/>
    </xf>
    <xf numFmtId="0" fontId="4" fillId="34" borderId="12" xfId="46" applyFont="1" applyFill="1" applyBorder="1" applyAlignment="1">
      <alignment horizontal="center" vertical="center" wrapText="1"/>
      <protection/>
    </xf>
    <xf numFmtId="0" fontId="4" fillId="34" borderId="33" xfId="46" applyFont="1" applyFill="1" applyBorder="1" applyAlignment="1">
      <alignment horizontal="center" vertical="center" wrapText="1"/>
      <protection/>
    </xf>
    <xf numFmtId="0" fontId="4" fillId="34" borderId="23" xfId="46" applyFont="1" applyFill="1" applyBorder="1" applyAlignment="1">
      <alignment horizontal="center" vertical="center" wrapText="1"/>
      <protection/>
    </xf>
    <xf numFmtId="0" fontId="4" fillId="9" borderId="34" xfId="46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9" borderId="35" xfId="0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7" xfId="0" applyFill="1" applyBorder="1" applyAlignment="1">
      <alignment/>
    </xf>
    <xf numFmtId="0" fontId="0" fillId="9" borderId="38" xfId="0" applyFill="1" applyBorder="1" applyAlignment="1">
      <alignment/>
    </xf>
    <xf numFmtId="0" fontId="0" fillId="9" borderId="39" xfId="0" applyFill="1" applyBorder="1" applyAlignment="1">
      <alignment/>
    </xf>
    <xf numFmtId="0" fontId="0" fillId="9" borderId="40" xfId="0" applyFill="1" applyBorder="1" applyAlignment="1">
      <alignment/>
    </xf>
    <xf numFmtId="0" fontId="8" fillId="34" borderId="26" xfId="4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15" borderId="33" xfId="0" applyFill="1" applyBorder="1" applyAlignment="1">
      <alignment/>
    </xf>
    <xf numFmtId="0" fontId="0" fillId="0" borderId="17" xfId="0" applyBorder="1" applyAlignment="1" quotePrefix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03">
      <selection activeCell="D130" sqref="D130"/>
    </sheetView>
  </sheetViews>
  <sheetFormatPr defaultColWidth="9.140625" defaultRowHeight="15"/>
  <cols>
    <col min="1" max="1" width="13.57421875" style="0" customWidth="1"/>
    <col min="2" max="2" width="65.421875" style="0" bestFit="1" customWidth="1"/>
    <col min="3" max="3" width="12.7109375" style="0" customWidth="1"/>
    <col min="4" max="4" width="9.8515625" style="0" bestFit="1" customWidth="1"/>
    <col min="5" max="5" width="11.421875" style="0" customWidth="1"/>
    <col min="6" max="6" width="10.00390625" style="0" customWidth="1"/>
    <col min="7" max="7" width="10.7109375" style="0" customWidth="1"/>
  </cols>
  <sheetData>
    <row r="1" spans="2:3" ht="28.5">
      <c r="B1" s="1" t="s">
        <v>392</v>
      </c>
      <c r="C1" s="1"/>
    </row>
    <row r="2" ht="15">
      <c r="B2" t="s">
        <v>0</v>
      </c>
    </row>
    <row r="3" ht="15">
      <c r="B3" s="79" t="s">
        <v>389</v>
      </c>
    </row>
    <row r="4" ht="15" thickBot="1"/>
    <row r="5" spans="2:7" ht="15.75" thickBot="1">
      <c r="B5" s="79"/>
      <c r="C5" s="2"/>
      <c r="E5" s="80" t="s">
        <v>391</v>
      </c>
      <c r="G5" s="80" t="s">
        <v>390</v>
      </c>
    </row>
    <row r="6" spans="1:7" ht="120.75" thickBot="1">
      <c r="A6" s="63" t="s">
        <v>1</v>
      </c>
      <c r="B6" s="64" t="s">
        <v>2</v>
      </c>
      <c r="C6" s="78" t="s">
        <v>205</v>
      </c>
      <c r="D6" s="65" t="s">
        <v>3</v>
      </c>
      <c r="E6" s="66" t="s">
        <v>386</v>
      </c>
      <c r="F6" s="65" t="s">
        <v>204</v>
      </c>
      <c r="G6" s="66" t="s">
        <v>385</v>
      </c>
    </row>
    <row r="7" spans="1:7" ht="15">
      <c r="A7" s="3" t="s">
        <v>4</v>
      </c>
      <c r="B7" s="55" t="s">
        <v>5</v>
      </c>
      <c r="C7" s="21" t="s">
        <v>206</v>
      </c>
      <c r="D7" s="61">
        <v>566738</v>
      </c>
      <c r="E7" s="62">
        <f>CEILING(D7/10000,1)</f>
        <v>57</v>
      </c>
      <c r="F7" s="67">
        <v>65</v>
      </c>
      <c r="G7" s="72">
        <v>3</v>
      </c>
    </row>
    <row r="8" spans="1:7" ht="15">
      <c r="A8" s="3" t="s">
        <v>4</v>
      </c>
      <c r="B8" s="13" t="s">
        <v>6</v>
      </c>
      <c r="C8" s="12" t="s">
        <v>207</v>
      </c>
      <c r="D8" s="14">
        <v>185945</v>
      </c>
      <c r="E8" s="25">
        <f aca="true" t="shared" si="0" ref="E8:E60">CEILING(D8/10000,1)</f>
        <v>19</v>
      </c>
      <c r="F8" s="40">
        <v>34</v>
      </c>
      <c r="G8" s="73">
        <v>2</v>
      </c>
    </row>
    <row r="9" spans="1:7" ht="15">
      <c r="A9" s="3" t="s">
        <v>4</v>
      </c>
      <c r="B9" s="13" t="s">
        <v>7</v>
      </c>
      <c r="C9" s="12" t="s">
        <v>208</v>
      </c>
      <c r="D9" s="14">
        <v>178223</v>
      </c>
      <c r="E9" s="25">
        <f t="shared" si="0"/>
        <v>18</v>
      </c>
      <c r="F9" s="40">
        <v>101</v>
      </c>
      <c r="G9" s="73">
        <v>5</v>
      </c>
    </row>
    <row r="10" spans="1:7" ht="15">
      <c r="A10" s="3" t="s">
        <v>4</v>
      </c>
      <c r="B10" s="13" t="s">
        <v>8</v>
      </c>
      <c r="C10" s="12" t="s">
        <v>209</v>
      </c>
      <c r="D10" s="14">
        <v>186988</v>
      </c>
      <c r="E10" s="25">
        <f t="shared" si="0"/>
        <v>19</v>
      </c>
      <c r="F10" s="40">
        <v>34</v>
      </c>
      <c r="G10" s="73">
        <v>2</v>
      </c>
    </row>
    <row r="11" spans="1:7" ht="15">
      <c r="A11" s="3" t="s">
        <v>4</v>
      </c>
      <c r="B11" s="13" t="s">
        <v>9</v>
      </c>
      <c r="C11" s="12" t="s">
        <v>210</v>
      </c>
      <c r="D11" s="14">
        <v>145702</v>
      </c>
      <c r="E11" s="25">
        <f t="shared" si="0"/>
        <v>15</v>
      </c>
      <c r="F11" s="40">
        <v>26</v>
      </c>
      <c r="G11" s="73">
        <v>1</v>
      </c>
    </row>
    <row r="12" spans="1:7" ht="15">
      <c r="A12" s="3" t="s">
        <v>4</v>
      </c>
      <c r="B12" s="13" t="s">
        <v>10</v>
      </c>
      <c r="C12" s="12" t="s">
        <v>211</v>
      </c>
      <c r="D12" s="14">
        <v>157225</v>
      </c>
      <c r="E12" s="25">
        <f t="shared" si="0"/>
        <v>16</v>
      </c>
      <c r="F12" s="40">
        <v>10</v>
      </c>
      <c r="G12" s="73">
        <v>1</v>
      </c>
    </row>
    <row r="13" spans="1:7" ht="15">
      <c r="A13" s="3" t="s">
        <v>4</v>
      </c>
      <c r="B13" s="13" t="s">
        <v>11</v>
      </c>
      <c r="C13" s="12" t="s">
        <v>212</v>
      </c>
      <c r="D13" s="14">
        <v>126193</v>
      </c>
      <c r="E13" s="25">
        <f t="shared" si="0"/>
        <v>13</v>
      </c>
      <c r="F13" s="40">
        <v>28</v>
      </c>
      <c r="G13" s="73">
        <v>1</v>
      </c>
    </row>
    <row r="14" spans="1:7" ht="15">
      <c r="A14" s="3" t="s">
        <v>4</v>
      </c>
      <c r="B14" s="13" t="s">
        <v>12</v>
      </c>
      <c r="C14" s="12" t="s">
        <v>213</v>
      </c>
      <c r="D14" s="14">
        <v>114599</v>
      </c>
      <c r="E14" s="25">
        <f t="shared" si="0"/>
        <v>12</v>
      </c>
      <c r="F14" s="40">
        <v>18</v>
      </c>
      <c r="G14" s="73">
        <v>1</v>
      </c>
    </row>
    <row r="15" spans="1:7" ht="15">
      <c r="A15" s="3" t="s">
        <v>4</v>
      </c>
      <c r="B15" s="13" t="s">
        <v>13</v>
      </c>
      <c r="C15" s="12" t="s">
        <v>214</v>
      </c>
      <c r="D15" s="14">
        <v>97825</v>
      </c>
      <c r="E15" s="25">
        <f t="shared" si="0"/>
        <v>10</v>
      </c>
      <c r="F15" s="40">
        <v>69</v>
      </c>
      <c r="G15" s="73">
        <v>3</v>
      </c>
    </row>
    <row r="16" spans="1:7" ht="15">
      <c r="A16" s="3" t="s">
        <v>4</v>
      </c>
      <c r="B16" s="13" t="s">
        <v>14</v>
      </c>
      <c r="C16" s="12" t="s">
        <v>215</v>
      </c>
      <c r="D16" s="14">
        <v>95660</v>
      </c>
      <c r="E16" s="25">
        <f t="shared" si="0"/>
        <v>10</v>
      </c>
      <c r="F16" s="40">
        <v>54</v>
      </c>
      <c r="G16" s="73">
        <v>3</v>
      </c>
    </row>
    <row r="17" spans="1:7" ht="15">
      <c r="A17" s="3" t="s">
        <v>4</v>
      </c>
      <c r="B17" s="13" t="s">
        <v>15</v>
      </c>
      <c r="C17" s="12" t="s">
        <v>216</v>
      </c>
      <c r="D17" s="14">
        <v>93933</v>
      </c>
      <c r="E17" s="25">
        <f t="shared" si="0"/>
        <v>10</v>
      </c>
      <c r="F17" s="40">
        <v>5</v>
      </c>
      <c r="G17" s="73">
        <v>0</v>
      </c>
    </row>
    <row r="18" spans="1:7" ht="15">
      <c r="A18" s="3" t="s">
        <v>4</v>
      </c>
      <c r="B18" s="13" t="s">
        <v>16</v>
      </c>
      <c r="C18" s="12" t="s">
        <v>217</v>
      </c>
      <c r="D18" s="14">
        <v>84976</v>
      </c>
      <c r="E18" s="25">
        <f t="shared" si="0"/>
        <v>9</v>
      </c>
      <c r="F18" s="40">
        <v>16</v>
      </c>
      <c r="G18" s="73">
        <v>1</v>
      </c>
    </row>
    <row r="19" spans="1:7" ht="15">
      <c r="A19" s="3" t="s">
        <v>4</v>
      </c>
      <c r="B19" s="42" t="s">
        <v>17</v>
      </c>
      <c r="C19" s="12" t="s">
        <v>218</v>
      </c>
      <c r="D19" s="14">
        <v>82242</v>
      </c>
      <c r="E19" s="25">
        <f t="shared" si="0"/>
        <v>9</v>
      </c>
      <c r="F19" s="40">
        <v>51</v>
      </c>
      <c r="G19" s="73">
        <v>3</v>
      </c>
    </row>
    <row r="20" spans="1:7" ht="15">
      <c r="A20" s="3" t="s">
        <v>4</v>
      </c>
      <c r="B20" s="13" t="s">
        <v>18</v>
      </c>
      <c r="C20" s="12" t="s">
        <v>219</v>
      </c>
      <c r="D20" s="14">
        <v>81768</v>
      </c>
      <c r="E20" s="25">
        <f t="shared" si="0"/>
        <v>9</v>
      </c>
      <c r="F20" s="40">
        <v>214</v>
      </c>
      <c r="G20" s="73">
        <v>11</v>
      </c>
    </row>
    <row r="21" spans="1:7" ht="15">
      <c r="A21" s="3" t="s">
        <v>4</v>
      </c>
      <c r="B21" s="42" t="s">
        <v>19</v>
      </c>
      <c r="C21" s="12" t="s">
        <v>220</v>
      </c>
      <c r="D21" s="14">
        <v>97423</v>
      </c>
      <c r="E21" s="25">
        <f t="shared" si="0"/>
        <v>10</v>
      </c>
      <c r="F21" s="40">
        <v>87</v>
      </c>
      <c r="G21" s="73">
        <v>4</v>
      </c>
    </row>
    <row r="22" spans="1:7" ht="15">
      <c r="A22" s="3" t="s">
        <v>4</v>
      </c>
      <c r="B22" s="13" t="s">
        <v>20</v>
      </c>
      <c r="C22" s="12" t="s">
        <v>221</v>
      </c>
      <c r="D22" s="14">
        <v>79907</v>
      </c>
      <c r="E22" s="25">
        <f t="shared" si="0"/>
        <v>8</v>
      </c>
      <c r="F22" s="40">
        <v>34</v>
      </c>
      <c r="G22" s="73">
        <v>2</v>
      </c>
    </row>
    <row r="23" spans="1:7" ht="15">
      <c r="A23" s="3" t="s">
        <v>4</v>
      </c>
      <c r="B23" s="42" t="s">
        <v>21</v>
      </c>
      <c r="C23" s="12" t="s">
        <v>222</v>
      </c>
      <c r="D23" s="14">
        <v>77514</v>
      </c>
      <c r="E23" s="25">
        <f t="shared" si="0"/>
        <v>8</v>
      </c>
      <c r="F23" s="40">
        <v>21</v>
      </c>
      <c r="G23" s="73">
        <v>1</v>
      </c>
    </row>
    <row r="24" spans="1:7" ht="15">
      <c r="A24" s="3" t="s">
        <v>4</v>
      </c>
      <c r="B24" s="13" t="s">
        <v>22</v>
      </c>
      <c r="C24" s="12" t="s">
        <v>223</v>
      </c>
      <c r="D24" s="14">
        <v>76167</v>
      </c>
      <c r="E24" s="25">
        <f t="shared" si="0"/>
        <v>8</v>
      </c>
      <c r="F24" s="40">
        <v>4</v>
      </c>
      <c r="G24" s="73">
        <v>0</v>
      </c>
    </row>
    <row r="25" spans="1:7" ht="15">
      <c r="A25" s="3" t="s">
        <v>4</v>
      </c>
      <c r="B25" s="13" t="s">
        <v>23</v>
      </c>
      <c r="C25" s="12" t="s">
        <v>224</v>
      </c>
      <c r="D25" s="14">
        <v>106333</v>
      </c>
      <c r="E25" s="25">
        <f t="shared" si="0"/>
        <v>11</v>
      </c>
      <c r="F25" s="40">
        <v>32</v>
      </c>
      <c r="G25" s="73">
        <v>2</v>
      </c>
    </row>
    <row r="26" spans="1:7" ht="15">
      <c r="A26" s="3" t="s">
        <v>4</v>
      </c>
      <c r="B26" s="13" t="s">
        <v>24</v>
      </c>
      <c r="C26" s="12" t="s">
        <v>225</v>
      </c>
      <c r="D26" s="14">
        <v>69134</v>
      </c>
      <c r="E26" s="25">
        <f t="shared" si="0"/>
        <v>7</v>
      </c>
      <c r="F26" s="40">
        <v>9</v>
      </c>
      <c r="G26" s="73">
        <v>0</v>
      </c>
    </row>
    <row r="27" spans="1:7" ht="15">
      <c r="A27" s="3" t="s">
        <v>4</v>
      </c>
      <c r="B27" s="42" t="s">
        <v>25</v>
      </c>
      <c r="C27" s="12" t="s">
        <v>226</v>
      </c>
      <c r="D27" s="14">
        <v>68027</v>
      </c>
      <c r="E27" s="25">
        <f t="shared" si="0"/>
        <v>7</v>
      </c>
      <c r="F27" s="40">
        <v>5</v>
      </c>
      <c r="G27" s="73">
        <v>0</v>
      </c>
    </row>
    <row r="28" spans="1:7" ht="15">
      <c r="A28" s="3" t="s">
        <v>4</v>
      </c>
      <c r="B28" s="42" t="s">
        <v>26</v>
      </c>
      <c r="C28" s="12" t="s">
        <v>227</v>
      </c>
      <c r="D28" s="14">
        <v>63718</v>
      </c>
      <c r="E28" s="25">
        <f t="shared" si="0"/>
        <v>7</v>
      </c>
      <c r="F28" s="40">
        <v>13</v>
      </c>
      <c r="G28" s="73">
        <v>1</v>
      </c>
    </row>
    <row r="29" spans="1:7" ht="15">
      <c r="A29" s="3" t="s">
        <v>4</v>
      </c>
      <c r="B29" s="13" t="s">
        <v>27</v>
      </c>
      <c r="C29" s="12" t="s">
        <v>228</v>
      </c>
      <c r="D29" s="14">
        <v>90172</v>
      </c>
      <c r="E29" s="25">
        <f t="shared" si="0"/>
        <v>10</v>
      </c>
      <c r="F29" s="40">
        <v>56</v>
      </c>
      <c r="G29" s="73">
        <v>3</v>
      </c>
    </row>
    <row r="30" spans="1:7" ht="15">
      <c r="A30" s="3" t="s">
        <v>4</v>
      </c>
      <c r="B30" s="13" t="s">
        <v>28</v>
      </c>
      <c r="C30" s="12" t="s">
        <v>229</v>
      </c>
      <c r="D30" s="14">
        <v>59317</v>
      </c>
      <c r="E30" s="25">
        <f t="shared" si="0"/>
        <v>6</v>
      </c>
      <c r="F30" s="40">
        <v>91</v>
      </c>
      <c r="G30" s="73">
        <v>5</v>
      </c>
    </row>
    <row r="31" spans="1:7" ht="15">
      <c r="A31" s="3" t="s">
        <v>4</v>
      </c>
      <c r="B31" s="13" t="s">
        <v>29</v>
      </c>
      <c r="C31" s="12" t="s">
        <v>230</v>
      </c>
      <c r="D31" s="14">
        <v>58799</v>
      </c>
      <c r="E31" s="25">
        <f t="shared" si="0"/>
        <v>6</v>
      </c>
      <c r="F31" s="40">
        <v>16</v>
      </c>
      <c r="G31" s="73">
        <v>1</v>
      </c>
    </row>
    <row r="32" spans="1:7" ht="15">
      <c r="A32" s="3" t="s">
        <v>4</v>
      </c>
      <c r="B32" s="13" t="s">
        <v>203</v>
      </c>
      <c r="C32" s="12" t="s">
        <v>231</v>
      </c>
      <c r="D32" s="14">
        <v>57826</v>
      </c>
      <c r="E32" s="25">
        <f t="shared" si="0"/>
        <v>6</v>
      </c>
      <c r="F32" s="40">
        <v>40</v>
      </c>
      <c r="G32" s="73">
        <v>2</v>
      </c>
    </row>
    <row r="33" spans="1:7" ht="15">
      <c r="A33" s="3" t="s">
        <v>4</v>
      </c>
      <c r="B33" s="13" t="s">
        <v>30</v>
      </c>
      <c r="C33" s="12" t="s">
        <v>232</v>
      </c>
      <c r="D33" s="14">
        <v>55818</v>
      </c>
      <c r="E33" s="25">
        <f t="shared" si="0"/>
        <v>6</v>
      </c>
      <c r="F33" s="40">
        <v>84</v>
      </c>
      <c r="G33" s="73">
        <v>4</v>
      </c>
    </row>
    <row r="34" spans="1:7" ht="15">
      <c r="A34" s="3" t="s">
        <v>4</v>
      </c>
      <c r="B34" s="42" t="s">
        <v>31</v>
      </c>
      <c r="C34" s="12" t="s">
        <v>233</v>
      </c>
      <c r="D34" s="14">
        <v>54449</v>
      </c>
      <c r="E34" s="25">
        <f t="shared" si="0"/>
        <v>6</v>
      </c>
      <c r="F34" s="40">
        <v>22</v>
      </c>
      <c r="G34" s="73">
        <v>1</v>
      </c>
    </row>
    <row r="35" spans="1:7" ht="15">
      <c r="A35" s="3" t="s">
        <v>4</v>
      </c>
      <c r="B35" s="13" t="s">
        <v>32</v>
      </c>
      <c r="C35" s="12" t="s">
        <v>234</v>
      </c>
      <c r="D35" s="14">
        <v>53903</v>
      </c>
      <c r="E35" s="25">
        <f t="shared" si="0"/>
        <v>6</v>
      </c>
      <c r="F35" s="40">
        <v>35</v>
      </c>
      <c r="G35" s="73">
        <v>2</v>
      </c>
    </row>
    <row r="36" spans="1:7" ht="15">
      <c r="A36" s="3" t="s">
        <v>4</v>
      </c>
      <c r="B36" s="42" t="s">
        <v>33</v>
      </c>
      <c r="C36" s="12" t="s">
        <v>235</v>
      </c>
      <c r="D36" s="14">
        <v>48486</v>
      </c>
      <c r="E36" s="25">
        <f t="shared" si="0"/>
        <v>5</v>
      </c>
      <c r="F36" s="40">
        <v>16</v>
      </c>
      <c r="G36" s="73">
        <v>1</v>
      </c>
    </row>
    <row r="37" spans="1:7" ht="15">
      <c r="A37" s="3" t="s">
        <v>4</v>
      </c>
      <c r="B37" s="13" t="s">
        <v>34</v>
      </c>
      <c r="C37" s="12" t="s">
        <v>236</v>
      </c>
      <c r="D37" s="14">
        <v>48240</v>
      </c>
      <c r="E37" s="25">
        <f t="shared" si="0"/>
        <v>5</v>
      </c>
      <c r="F37" s="40">
        <v>105</v>
      </c>
      <c r="G37" s="73">
        <v>5</v>
      </c>
    </row>
    <row r="38" spans="1:7" ht="15">
      <c r="A38" s="3" t="s">
        <v>4</v>
      </c>
      <c r="B38" s="42" t="s">
        <v>35</v>
      </c>
      <c r="C38" s="12" t="s">
        <v>237</v>
      </c>
      <c r="D38" s="14">
        <v>47967</v>
      </c>
      <c r="E38" s="25">
        <f t="shared" si="0"/>
        <v>5</v>
      </c>
      <c r="F38" s="40">
        <v>23</v>
      </c>
      <c r="G38" s="73">
        <v>1</v>
      </c>
    </row>
    <row r="39" spans="1:7" ht="15">
      <c r="A39" s="3" t="s">
        <v>4</v>
      </c>
      <c r="B39" s="42" t="s">
        <v>36</v>
      </c>
      <c r="C39" s="12" t="s">
        <v>238</v>
      </c>
      <c r="D39" s="14">
        <v>47683</v>
      </c>
      <c r="E39" s="25">
        <f t="shared" si="0"/>
        <v>5</v>
      </c>
      <c r="F39" s="40">
        <v>27</v>
      </c>
      <c r="G39" s="73">
        <v>1</v>
      </c>
    </row>
    <row r="40" spans="1:7" ht="15">
      <c r="A40" s="3" t="s">
        <v>4</v>
      </c>
      <c r="B40" s="42" t="s">
        <v>37</v>
      </c>
      <c r="C40" s="12" t="s">
        <v>239</v>
      </c>
      <c r="D40" s="14">
        <v>44799</v>
      </c>
      <c r="E40" s="25">
        <f t="shared" si="0"/>
        <v>5</v>
      </c>
      <c r="F40" s="40">
        <v>36</v>
      </c>
      <c r="G40" s="73">
        <v>2</v>
      </c>
    </row>
    <row r="41" spans="1:7" ht="15">
      <c r="A41" s="3" t="s">
        <v>4</v>
      </c>
      <c r="B41" s="42" t="s">
        <v>38</v>
      </c>
      <c r="C41" s="12" t="s">
        <v>240</v>
      </c>
      <c r="D41" s="14">
        <v>43601</v>
      </c>
      <c r="E41" s="25">
        <f t="shared" si="0"/>
        <v>5</v>
      </c>
      <c r="F41" s="40">
        <v>20</v>
      </c>
      <c r="G41" s="73">
        <v>1</v>
      </c>
    </row>
    <row r="42" spans="1:7" ht="15">
      <c r="A42" s="3" t="s">
        <v>4</v>
      </c>
      <c r="B42" s="13" t="s">
        <v>39</v>
      </c>
      <c r="C42" s="12" t="s">
        <v>241</v>
      </c>
      <c r="D42" s="14">
        <v>41891</v>
      </c>
      <c r="E42" s="25">
        <f t="shared" si="0"/>
        <v>5</v>
      </c>
      <c r="F42" s="40">
        <v>81</v>
      </c>
      <c r="G42" s="73">
        <v>4</v>
      </c>
    </row>
    <row r="43" spans="1:7" ht="15">
      <c r="A43" s="3" t="s">
        <v>4</v>
      </c>
      <c r="B43" s="42" t="s">
        <v>40</v>
      </c>
      <c r="C43" s="12" t="s">
        <v>242</v>
      </c>
      <c r="D43" s="14">
        <v>40391</v>
      </c>
      <c r="E43" s="25">
        <f t="shared" si="0"/>
        <v>5</v>
      </c>
      <c r="F43" s="40">
        <v>8</v>
      </c>
      <c r="G43" s="73">
        <v>0</v>
      </c>
    </row>
    <row r="44" spans="1:7" ht="15">
      <c r="A44" s="3" t="s">
        <v>4</v>
      </c>
      <c r="B44" s="13" t="s">
        <v>41</v>
      </c>
      <c r="C44" s="12" t="s">
        <v>243</v>
      </c>
      <c r="D44" s="14">
        <v>39389</v>
      </c>
      <c r="E44" s="25">
        <f t="shared" si="0"/>
        <v>4</v>
      </c>
      <c r="F44" s="40">
        <v>135</v>
      </c>
      <c r="G44" s="73">
        <v>7</v>
      </c>
    </row>
    <row r="45" spans="1:7" ht="15">
      <c r="A45" s="3" t="s">
        <v>4</v>
      </c>
      <c r="B45" s="13" t="s">
        <v>42</v>
      </c>
      <c r="C45" s="12" t="s">
        <v>244</v>
      </c>
      <c r="D45" s="14">
        <v>38574</v>
      </c>
      <c r="E45" s="25">
        <f t="shared" si="0"/>
        <v>4</v>
      </c>
      <c r="F45" s="40">
        <v>50</v>
      </c>
      <c r="G45" s="73">
        <v>3</v>
      </c>
    </row>
    <row r="46" spans="1:7" ht="15">
      <c r="A46" s="3" t="s">
        <v>4</v>
      </c>
      <c r="B46" s="13" t="s">
        <v>43</v>
      </c>
      <c r="C46" s="12" t="s">
        <v>245</v>
      </c>
      <c r="D46" s="14">
        <v>37104</v>
      </c>
      <c r="E46" s="25">
        <f t="shared" si="0"/>
        <v>4</v>
      </c>
      <c r="F46" s="40">
        <v>43</v>
      </c>
      <c r="G46" s="73">
        <v>2</v>
      </c>
    </row>
    <row r="47" spans="1:7" ht="15">
      <c r="A47" s="3" t="s">
        <v>4</v>
      </c>
      <c r="B47" s="42" t="s">
        <v>44</v>
      </c>
      <c r="C47" s="12" t="s">
        <v>246</v>
      </c>
      <c r="D47" s="14">
        <v>35386</v>
      </c>
      <c r="E47" s="25">
        <f t="shared" si="0"/>
        <v>4</v>
      </c>
      <c r="F47" s="40">
        <v>2</v>
      </c>
      <c r="G47" s="73">
        <v>0</v>
      </c>
    </row>
    <row r="48" spans="1:7" ht="15">
      <c r="A48" s="3" t="s">
        <v>4</v>
      </c>
      <c r="B48" s="13" t="s">
        <v>45</v>
      </c>
      <c r="C48" s="12" t="s">
        <v>247</v>
      </c>
      <c r="D48" s="14">
        <v>37307</v>
      </c>
      <c r="E48" s="25">
        <f t="shared" si="0"/>
        <v>4</v>
      </c>
      <c r="F48" s="40">
        <v>28</v>
      </c>
      <c r="G48" s="73">
        <v>1</v>
      </c>
    </row>
    <row r="49" spans="1:7" ht="15">
      <c r="A49" s="3" t="s">
        <v>4</v>
      </c>
      <c r="B49" s="42" t="s">
        <v>46</v>
      </c>
      <c r="C49" s="12" t="s">
        <v>248</v>
      </c>
      <c r="D49" s="14">
        <v>46443</v>
      </c>
      <c r="E49" s="25">
        <f t="shared" si="0"/>
        <v>5</v>
      </c>
      <c r="F49" s="40">
        <v>77</v>
      </c>
      <c r="G49" s="73">
        <v>4</v>
      </c>
    </row>
    <row r="50" spans="1:7" ht="15">
      <c r="A50" s="3" t="s">
        <v>4</v>
      </c>
      <c r="B50" s="13" t="s">
        <v>47</v>
      </c>
      <c r="C50" s="12" t="s">
        <v>249</v>
      </c>
      <c r="D50" s="14">
        <v>31290</v>
      </c>
      <c r="E50" s="25">
        <f t="shared" si="0"/>
        <v>4</v>
      </c>
      <c r="F50" s="40">
        <v>15</v>
      </c>
      <c r="G50" s="73">
        <v>1</v>
      </c>
    </row>
    <row r="51" spans="1:7" ht="15">
      <c r="A51" s="3" t="s">
        <v>4</v>
      </c>
      <c r="B51" s="13" t="s">
        <v>48</v>
      </c>
      <c r="C51" s="12" t="s">
        <v>250</v>
      </c>
      <c r="D51" s="14">
        <v>38697</v>
      </c>
      <c r="E51" s="25">
        <f t="shared" si="0"/>
        <v>4</v>
      </c>
      <c r="F51" s="40">
        <v>68</v>
      </c>
      <c r="G51" s="73">
        <v>3</v>
      </c>
    </row>
    <row r="52" spans="1:7" ht="15">
      <c r="A52" s="3" t="s">
        <v>4</v>
      </c>
      <c r="B52" s="13" t="s">
        <v>49</v>
      </c>
      <c r="C52" s="12" t="s">
        <v>251</v>
      </c>
      <c r="D52" s="14">
        <v>29276</v>
      </c>
      <c r="E52" s="25">
        <f t="shared" si="0"/>
        <v>3</v>
      </c>
      <c r="F52" s="40">
        <v>67</v>
      </c>
      <c r="G52" s="73">
        <v>3</v>
      </c>
    </row>
    <row r="53" spans="1:7" ht="15">
      <c r="A53" s="3" t="s">
        <v>4</v>
      </c>
      <c r="B53" s="42" t="s">
        <v>50</v>
      </c>
      <c r="C53" s="12" t="s">
        <v>252</v>
      </c>
      <c r="D53" s="14">
        <v>28722</v>
      </c>
      <c r="E53" s="25">
        <f t="shared" si="0"/>
        <v>3</v>
      </c>
      <c r="F53" s="40">
        <v>28</v>
      </c>
      <c r="G53" s="73">
        <v>1</v>
      </c>
    </row>
    <row r="54" spans="1:7" ht="15">
      <c r="A54" s="3" t="s">
        <v>4</v>
      </c>
      <c r="B54" s="42" t="s">
        <v>51</v>
      </c>
      <c r="C54" s="12" t="s">
        <v>253</v>
      </c>
      <c r="D54" s="14">
        <v>28654</v>
      </c>
      <c r="E54" s="25">
        <f t="shared" si="0"/>
        <v>3</v>
      </c>
      <c r="F54" s="40">
        <v>28</v>
      </c>
      <c r="G54" s="73">
        <v>1</v>
      </c>
    </row>
    <row r="55" spans="1:7" ht="15">
      <c r="A55" s="3" t="s">
        <v>4</v>
      </c>
      <c r="B55" s="13" t="s">
        <v>52</v>
      </c>
      <c r="C55" s="12" t="s">
        <v>254</v>
      </c>
      <c r="D55" s="14">
        <v>20272</v>
      </c>
      <c r="E55" s="25">
        <f t="shared" si="0"/>
        <v>3</v>
      </c>
      <c r="F55" s="40">
        <v>41</v>
      </c>
      <c r="G55" s="73">
        <v>2</v>
      </c>
    </row>
    <row r="56" spans="1:7" ht="15">
      <c r="A56" s="3" t="s">
        <v>4</v>
      </c>
      <c r="B56" s="13" t="s">
        <v>53</v>
      </c>
      <c r="C56" s="12" t="s">
        <v>255</v>
      </c>
      <c r="D56" s="14">
        <v>23310</v>
      </c>
      <c r="E56" s="25">
        <f t="shared" si="0"/>
        <v>3</v>
      </c>
      <c r="F56" s="40">
        <v>17</v>
      </c>
      <c r="G56" s="73">
        <v>1</v>
      </c>
    </row>
    <row r="57" spans="1:7" ht="15">
      <c r="A57" s="3" t="s">
        <v>4</v>
      </c>
      <c r="B57" s="13" t="s">
        <v>54</v>
      </c>
      <c r="C57" s="12" t="s">
        <v>256</v>
      </c>
      <c r="D57" s="14">
        <v>23092</v>
      </c>
      <c r="E57" s="25">
        <f t="shared" si="0"/>
        <v>3</v>
      </c>
      <c r="F57" s="40">
        <v>74</v>
      </c>
      <c r="G57" s="73">
        <v>4</v>
      </c>
    </row>
    <row r="58" spans="1:7" ht="15">
      <c r="A58" s="3" t="s">
        <v>4</v>
      </c>
      <c r="B58" s="13" t="s">
        <v>55</v>
      </c>
      <c r="C58" s="12" t="s">
        <v>257</v>
      </c>
      <c r="D58" s="14">
        <v>19536</v>
      </c>
      <c r="E58" s="25">
        <f t="shared" si="0"/>
        <v>2</v>
      </c>
      <c r="F58" s="40">
        <v>62</v>
      </c>
      <c r="G58" s="73">
        <v>3</v>
      </c>
    </row>
    <row r="59" spans="1:7" ht="15">
      <c r="A59" s="3" t="s">
        <v>4</v>
      </c>
      <c r="B59" s="13" t="s">
        <v>56</v>
      </c>
      <c r="C59" s="12" t="s">
        <v>258</v>
      </c>
      <c r="D59" s="14">
        <v>18595</v>
      </c>
      <c r="E59" s="25">
        <f t="shared" si="0"/>
        <v>2</v>
      </c>
      <c r="F59" s="40">
        <v>19</v>
      </c>
      <c r="G59" s="73">
        <v>1</v>
      </c>
    </row>
    <row r="60" spans="1:7" ht="15.75" thickBot="1">
      <c r="A60" s="3" t="s">
        <v>4</v>
      </c>
      <c r="B60" s="45" t="s">
        <v>57</v>
      </c>
      <c r="C60" s="20" t="s">
        <v>259</v>
      </c>
      <c r="D60" s="36">
        <v>16718</v>
      </c>
      <c r="E60" s="26">
        <f t="shared" si="0"/>
        <v>2</v>
      </c>
      <c r="F60" s="68">
        <v>37</v>
      </c>
      <c r="G60" s="74">
        <v>2</v>
      </c>
    </row>
    <row r="61" spans="1:7" ht="15.75" thickBot="1">
      <c r="A61" s="5" t="s">
        <v>58</v>
      </c>
      <c r="B61" s="44" t="s">
        <v>59</v>
      </c>
      <c r="C61" s="22" t="s">
        <v>260</v>
      </c>
      <c r="D61" s="38">
        <v>50000</v>
      </c>
      <c r="E61" s="27">
        <f>CEILING(D61/10000,1)</f>
        <v>5</v>
      </c>
      <c r="F61" s="69">
        <v>83</v>
      </c>
      <c r="G61" s="75">
        <v>4</v>
      </c>
    </row>
    <row r="62" spans="1:7" ht="15">
      <c r="A62" s="3" t="s">
        <v>60</v>
      </c>
      <c r="B62" s="55" t="s">
        <v>61</v>
      </c>
      <c r="C62" s="21" t="s">
        <v>261</v>
      </c>
      <c r="D62" s="33">
        <v>29091</v>
      </c>
      <c r="E62" s="28">
        <f>CEILING(D62/10000,1)</f>
        <v>3</v>
      </c>
      <c r="F62" s="67">
        <v>91</v>
      </c>
      <c r="G62" s="72">
        <v>5</v>
      </c>
    </row>
    <row r="63" spans="1:7" ht="15">
      <c r="A63" s="3" t="s">
        <v>60</v>
      </c>
      <c r="B63" s="13" t="s">
        <v>62</v>
      </c>
      <c r="C63" s="12" t="s">
        <v>262</v>
      </c>
      <c r="D63" s="14">
        <v>18710</v>
      </c>
      <c r="E63" s="25">
        <f aca="true" t="shared" si="1" ref="E63:E81">CEILING(D63/10000,1)</f>
        <v>2</v>
      </c>
      <c r="F63" s="40">
        <v>123</v>
      </c>
      <c r="G63" s="73">
        <v>6</v>
      </c>
    </row>
    <row r="64" spans="1:7" ht="15">
      <c r="A64" s="3" t="s">
        <v>60</v>
      </c>
      <c r="B64" s="13" t="s">
        <v>63</v>
      </c>
      <c r="C64" s="12" t="s">
        <v>263</v>
      </c>
      <c r="D64" s="14">
        <v>11117</v>
      </c>
      <c r="E64" s="25">
        <f t="shared" si="1"/>
        <v>2</v>
      </c>
      <c r="F64" s="40">
        <v>103</v>
      </c>
      <c r="G64" s="73">
        <v>5</v>
      </c>
    </row>
    <row r="65" spans="1:7" ht="15">
      <c r="A65" s="3" t="s">
        <v>60</v>
      </c>
      <c r="B65" s="13" t="s">
        <v>64</v>
      </c>
      <c r="C65" s="12" t="s">
        <v>264</v>
      </c>
      <c r="D65" s="14">
        <v>4656</v>
      </c>
      <c r="E65" s="25">
        <f t="shared" si="1"/>
        <v>1</v>
      </c>
      <c r="F65" s="40">
        <v>26</v>
      </c>
      <c r="G65" s="73">
        <v>1</v>
      </c>
    </row>
    <row r="66" spans="1:7" ht="15">
      <c r="A66" s="3" t="s">
        <v>60</v>
      </c>
      <c r="B66" s="13" t="s">
        <v>65</v>
      </c>
      <c r="C66" s="12" t="s">
        <v>265</v>
      </c>
      <c r="D66" s="14">
        <v>4753</v>
      </c>
      <c r="E66" s="25">
        <f t="shared" si="1"/>
        <v>1</v>
      </c>
      <c r="F66" s="40">
        <v>52</v>
      </c>
      <c r="G66" s="73">
        <v>3</v>
      </c>
    </row>
    <row r="67" spans="1:7" ht="15">
      <c r="A67" s="3" t="s">
        <v>60</v>
      </c>
      <c r="B67" s="13" t="s">
        <v>66</v>
      </c>
      <c r="C67" s="12" t="s">
        <v>266</v>
      </c>
      <c r="D67" s="14">
        <v>4622</v>
      </c>
      <c r="E67" s="25">
        <f t="shared" si="1"/>
        <v>1</v>
      </c>
      <c r="F67" s="40">
        <v>82</v>
      </c>
      <c r="G67" s="73">
        <v>4</v>
      </c>
    </row>
    <row r="68" spans="1:7" ht="15">
      <c r="A68" s="3" t="s">
        <v>60</v>
      </c>
      <c r="B68" s="13" t="s">
        <v>67</v>
      </c>
      <c r="C68" s="12" t="s">
        <v>267</v>
      </c>
      <c r="D68" s="14">
        <v>3987</v>
      </c>
      <c r="E68" s="25">
        <f t="shared" si="1"/>
        <v>1</v>
      </c>
      <c r="F68" s="40">
        <v>22</v>
      </c>
      <c r="G68" s="73">
        <v>1</v>
      </c>
    </row>
    <row r="69" spans="1:7" ht="15">
      <c r="A69" s="3" t="s">
        <v>60</v>
      </c>
      <c r="B69" s="13" t="s">
        <v>68</v>
      </c>
      <c r="C69" s="12" t="s">
        <v>268</v>
      </c>
      <c r="D69" s="14">
        <v>2334</v>
      </c>
      <c r="E69" s="25">
        <f t="shared" si="1"/>
        <v>1</v>
      </c>
      <c r="F69" s="40">
        <v>6</v>
      </c>
      <c r="G69" s="73">
        <v>0</v>
      </c>
    </row>
    <row r="70" spans="1:7" ht="15">
      <c r="A70" s="3" t="s">
        <v>60</v>
      </c>
      <c r="B70" s="13" t="s">
        <v>69</v>
      </c>
      <c r="C70" s="12" t="s">
        <v>269</v>
      </c>
      <c r="D70" s="14">
        <v>3522</v>
      </c>
      <c r="E70" s="25">
        <f t="shared" si="1"/>
        <v>1</v>
      </c>
      <c r="F70" s="40">
        <v>21</v>
      </c>
      <c r="G70" s="73">
        <v>1</v>
      </c>
    </row>
    <row r="71" spans="1:7" ht="15">
      <c r="A71" s="3" t="s">
        <v>60</v>
      </c>
      <c r="B71" s="13" t="s">
        <v>70</v>
      </c>
      <c r="C71" s="12" t="s">
        <v>270</v>
      </c>
      <c r="D71" s="14">
        <v>2458</v>
      </c>
      <c r="E71" s="25">
        <f t="shared" si="1"/>
        <v>1</v>
      </c>
      <c r="F71" s="40">
        <v>16</v>
      </c>
      <c r="G71" s="73">
        <v>1</v>
      </c>
    </row>
    <row r="72" spans="1:7" ht="15">
      <c r="A72" s="3" t="s">
        <v>60</v>
      </c>
      <c r="B72" s="13" t="s">
        <v>71</v>
      </c>
      <c r="C72" s="12" t="s">
        <v>271</v>
      </c>
      <c r="D72" s="14">
        <v>2919</v>
      </c>
      <c r="E72" s="25">
        <f t="shared" si="1"/>
        <v>1</v>
      </c>
      <c r="F72" s="40">
        <v>31</v>
      </c>
      <c r="G72" s="73">
        <v>2</v>
      </c>
    </row>
    <row r="73" spans="1:7" ht="15">
      <c r="A73" s="3" t="s">
        <v>60</v>
      </c>
      <c r="B73" s="13" t="s">
        <v>72</v>
      </c>
      <c r="C73" s="12" t="s">
        <v>272</v>
      </c>
      <c r="D73" s="14">
        <v>2810</v>
      </c>
      <c r="E73" s="25">
        <f t="shared" si="1"/>
        <v>1</v>
      </c>
      <c r="F73" s="40">
        <v>20</v>
      </c>
      <c r="G73" s="73">
        <v>1</v>
      </c>
    </row>
    <row r="74" spans="1:7" ht="15">
      <c r="A74" s="3" t="s">
        <v>60</v>
      </c>
      <c r="B74" s="13" t="s">
        <v>73</v>
      </c>
      <c r="C74" s="12" t="s">
        <v>273</v>
      </c>
      <c r="D74" s="14">
        <v>254</v>
      </c>
      <c r="E74" s="25">
        <f t="shared" si="1"/>
        <v>1</v>
      </c>
      <c r="F74" s="40">
        <v>24</v>
      </c>
      <c r="G74" s="73">
        <v>1</v>
      </c>
    </row>
    <row r="75" spans="1:7" ht="15">
      <c r="A75" s="3" t="s">
        <v>60</v>
      </c>
      <c r="B75" s="13" t="s">
        <v>74</v>
      </c>
      <c r="C75" s="12" t="s">
        <v>274</v>
      </c>
      <c r="D75" s="14">
        <v>613</v>
      </c>
      <c r="E75" s="25">
        <f t="shared" si="1"/>
        <v>1</v>
      </c>
      <c r="F75" s="40">
        <v>17</v>
      </c>
      <c r="G75" s="73">
        <v>1</v>
      </c>
    </row>
    <row r="76" spans="1:7" ht="15">
      <c r="A76" s="3" t="s">
        <v>60</v>
      </c>
      <c r="B76" s="13" t="s">
        <v>75</v>
      </c>
      <c r="C76" s="12" t="s">
        <v>275</v>
      </c>
      <c r="D76" s="14">
        <v>254</v>
      </c>
      <c r="E76" s="25">
        <f t="shared" si="1"/>
        <v>1</v>
      </c>
      <c r="F76" s="40">
        <v>30</v>
      </c>
      <c r="G76" s="73">
        <v>2</v>
      </c>
    </row>
    <row r="77" spans="1:7" ht="15">
      <c r="A77" s="3" t="s">
        <v>60</v>
      </c>
      <c r="B77" s="13" t="s">
        <v>76</v>
      </c>
      <c r="C77" s="12" t="s">
        <v>276</v>
      </c>
      <c r="D77" s="14">
        <v>246</v>
      </c>
      <c r="E77" s="25">
        <f t="shared" si="1"/>
        <v>1</v>
      </c>
      <c r="F77" s="40">
        <v>9</v>
      </c>
      <c r="G77" s="73">
        <v>0</v>
      </c>
    </row>
    <row r="78" spans="1:7" ht="15">
      <c r="A78" s="3" t="s">
        <v>60</v>
      </c>
      <c r="B78" s="13" t="s">
        <v>77</v>
      </c>
      <c r="C78" s="12" t="s">
        <v>277</v>
      </c>
      <c r="D78" s="14">
        <v>254</v>
      </c>
      <c r="E78" s="25">
        <f t="shared" si="1"/>
        <v>1</v>
      </c>
      <c r="F78" s="40">
        <v>11</v>
      </c>
      <c r="G78" s="73">
        <v>1</v>
      </c>
    </row>
    <row r="79" spans="1:7" ht="15">
      <c r="A79" s="3" t="s">
        <v>60</v>
      </c>
      <c r="B79" s="13" t="s">
        <v>78</v>
      </c>
      <c r="C79" s="12" t="s">
        <v>278</v>
      </c>
      <c r="D79" s="14">
        <v>254</v>
      </c>
      <c r="E79" s="25">
        <f t="shared" si="1"/>
        <v>1</v>
      </c>
      <c r="F79" s="40">
        <v>13</v>
      </c>
      <c r="G79" s="73">
        <v>1</v>
      </c>
    </row>
    <row r="80" spans="1:7" ht="15">
      <c r="A80" s="3" t="s">
        <v>60</v>
      </c>
      <c r="B80" s="13" t="s">
        <v>79</v>
      </c>
      <c r="C80" s="12" t="s">
        <v>279</v>
      </c>
      <c r="D80" s="14">
        <v>254</v>
      </c>
      <c r="E80" s="25">
        <f t="shared" si="1"/>
        <v>1</v>
      </c>
      <c r="F80" s="40">
        <v>8</v>
      </c>
      <c r="G80" s="73">
        <v>0</v>
      </c>
    </row>
    <row r="81" spans="1:7" ht="15.75" thickBot="1">
      <c r="A81" s="3" t="s">
        <v>60</v>
      </c>
      <c r="B81" s="45" t="s">
        <v>80</v>
      </c>
      <c r="C81" s="12" t="s">
        <v>280</v>
      </c>
      <c r="D81" s="14">
        <v>246</v>
      </c>
      <c r="E81" s="25">
        <f t="shared" si="1"/>
        <v>1</v>
      </c>
      <c r="F81" s="40">
        <v>3</v>
      </c>
      <c r="G81" s="73">
        <v>0</v>
      </c>
    </row>
    <row r="82" spans="1:7" ht="15">
      <c r="A82" s="6" t="s">
        <v>81</v>
      </c>
      <c r="B82" s="39" t="s">
        <v>82</v>
      </c>
      <c r="C82" s="23" t="s">
        <v>281</v>
      </c>
      <c r="D82" s="34">
        <v>83689</v>
      </c>
      <c r="E82" s="29">
        <f>CEILING(D82/10000,1)</f>
        <v>9</v>
      </c>
      <c r="F82" s="70">
        <v>202</v>
      </c>
      <c r="G82" s="76">
        <v>10</v>
      </c>
    </row>
    <row r="83" spans="1:7" ht="15">
      <c r="A83" s="3" t="s">
        <v>83</v>
      </c>
      <c r="B83" s="13" t="s">
        <v>84</v>
      </c>
      <c r="C83" s="12" t="s">
        <v>283</v>
      </c>
      <c r="D83" s="14">
        <v>6000</v>
      </c>
      <c r="E83" s="16">
        <f>CEILING(D83/10000,1)</f>
        <v>1</v>
      </c>
      <c r="F83" s="40">
        <v>7</v>
      </c>
      <c r="G83" s="73">
        <v>0</v>
      </c>
    </row>
    <row r="84" spans="1:7" ht="15">
      <c r="A84" s="3" t="s">
        <v>83</v>
      </c>
      <c r="B84" s="13" t="s">
        <v>85</v>
      </c>
      <c r="C84" s="12" t="s">
        <v>282</v>
      </c>
      <c r="D84" s="14">
        <v>2500</v>
      </c>
      <c r="E84" s="16">
        <f>CEILING(D84/10000,1)</f>
        <v>1</v>
      </c>
      <c r="F84" s="40">
        <v>4</v>
      </c>
      <c r="G84" s="73">
        <v>0</v>
      </c>
    </row>
    <row r="85" spans="1:7" ht="15">
      <c r="A85" s="3" t="s">
        <v>83</v>
      </c>
      <c r="B85" s="13" t="s">
        <v>86</v>
      </c>
      <c r="C85" s="12" t="s">
        <v>284</v>
      </c>
      <c r="D85" s="14">
        <v>1300</v>
      </c>
      <c r="E85" s="16">
        <f>CEILING(D85/10000,1)</f>
        <v>1</v>
      </c>
      <c r="F85" s="40">
        <v>25</v>
      </c>
      <c r="G85" s="73">
        <v>1</v>
      </c>
    </row>
    <row r="86" spans="1:7" ht="15">
      <c r="A86" s="3" t="s">
        <v>83</v>
      </c>
      <c r="B86" s="13" t="s">
        <v>87</v>
      </c>
      <c r="C86" s="12" t="s">
        <v>281</v>
      </c>
      <c r="D86" s="14">
        <v>500</v>
      </c>
      <c r="E86" s="16">
        <f>CEILING(D86/10000,1)</f>
        <v>1</v>
      </c>
      <c r="F86" s="40">
        <v>0</v>
      </c>
      <c r="G86" s="73">
        <v>0</v>
      </c>
    </row>
    <row r="87" spans="1:7" ht="15.75" thickBot="1">
      <c r="A87" s="4" t="s">
        <v>83</v>
      </c>
      <c r="B87" s="43" t="s">
        <v>88</v>
      </c>
      <c r="C87" s="24" t="s">
        <v>281</v>
      </c>
      <c r="D87" s="35">
        <v>500</v>
      </c>
      <c r="E87" s="30">
        <f>CEILING(D87/10000,1)</f>
        <v>1</v>
      </c>
      <c r="F87" s="71">
        <v>0</v>
      </c>
      <c r="G87" s="77">
        <v>0</v>
      </c>
    </row>
    <row r="88" spans="1:7" ht="15">
      <c r="A88" s="3" t="s">
        <v>89</v>
      </c>
      <c r="B88" s="55" t="s">
        <v>90</v>
      </c>
      <c r="C88" s="21" t="s">
        <v>285</v>
      </c>
      <c r="D88" s="33">
        <v>70351</v>
      </c>
      <c r="E88" s="15">
        <f>CEILING(D88/10000,1)</f>
        <v>8</v>
      </c>
      <c r="F88" s="67">
        <v>58</v>
      </c>
      <c r="G88" s="72">
        <v>3</v>
      </c>
    </row>
    <row r="89" spans="1:7" ht="15">
      <c r="A89" s="3" t="s">
        <v>89</v>
      </c>
      <c r="B89" s="13" t="s">
        <v>91</v>
      </c>
      <c r="C89" s="12" t="s">
        <v>286</v>
      </c>
      <c r="D89" s="14">
        <v>98354</v>
      </c>
      <c r="E89" s="16">
        <f aca="true" t="shared" si="2" ref="E89:E102">CEILING(D89/10000,1)</f>
        <v>10</v>
      </c>
      <c r="F89" s="40">
        <v>188</v>
      </c>
      <c r="G89" s="73">
        <v>9</v>
      </c>
    </row>
    <row r="90" spans="1:7" ht="15">
      <c r="A90" s="3" t="s">
        <v>89</v>
      </c>
      <c r="B90" s="13" t="s">
        <v>92</v>
      </c>
      <c r="C90" s="12" t="s">
        <v>287</v>
      </c>
      <c r="D90" s="14">
        <v>42967</v>
      </c>
      <c r="E90" s="16">
        <f t="shared" si="2"/>
        <v>5</v>
      </c>
      <c r="F90" s="40">
        <v>42</v>
      </c>
      <c r="G90" s="73">
        <v>2</v>
      </c>
    </row>
    <row r="91" spans="1:7" ht="15">
      <c r="A91" s="3" t="s">
        <v>89</v>
      </c>
      <c r="B91" s="45" t="s">
        <v>93</v>
      </c>
      <c r="C91" s="12" t="s">
        <v>288</v>
      </c>
      <c r="D91" s="14">
        <v>34251</v>
      </c>
      <c r="E91" s="16">
        <f t="shared" si="2"/>
        <v>4</v>
      </c>
      <c r="F91" s="40">
        <v>56</v>
      </c>
      <c r="G91" s="73">
        <v>3</v>
      </c>
    </row>
    <row r="92" spans="1:7" ht="15">
      <c r="A92" s="3" t="s">
        <v>89</v>
      </c>
      <c r="B92" s="45" t="s">
        <v>94</v>
      </c>
      <c r="C92" s="12" t="s">
        <v>289</v>
      </c>
      <c r="D92" s="14">
        <v>28593</v>
      </c>
      <c r="E92" s="16">
        <f t="shared" si="2"/>
        <v>3</v>
      </c>
      <c r="F92" s="40">
        <v>34</v>
      </c>
      <c r="G92" s="73">
        <v>2</v>
      </c>
    </row>
    <row r="93" spans="1:7" ht="15">
      <c r="A93" s="3" t="s">
        <v>89</v>
      </c>
      <c r="B93" s="45" t="s">
        <v>95</v>
      </c>
      <c r="C93" s="12" t="s">
        <v>290</v>
      </c>
      <c r="D93" s="14">
        <v>28247</v>
      </c>
      <c r="E93" s="16">
        <f t="shared" si="2"/>
        <v>3</v>
      </c>
      <c r="F93" s="40">
        <v>19</v>
      </c>
      <c r="G93" s="73">
        <v>1</v>
      </c>
    </row>
    <row r="94" spans="1:7" ht="15">
      <c r="A94" s="3" t="s">
        <v>89</v>
      </c>
      <c r="B94" s="13" t="s">
        <v>96</v>
      </c>
      <c r="C94" s="12" t="s">
        <v>291</v>
      </c>
      <c r="D94" s="14">
        <v>25169</v>
      </c>
      <c r="E94" s="16">
        <f t="shared" si="2"/>
        <v>3</v>
      </c>
      <c r="F94" s="40">
        <v>133</v>
      </c>
      <c r="G94" s="73">
        <v>7</v>
      </c>
    </row>
    <row r="95" spans="1:7" ht="15">
      <c r="A95" s="3" t="s">
        <v>89</v>
      </c>
      <c r="B95" s="13" t="s">
        <v>97</v>
      </c>
      <c r="C95" s="12" t="s">
        <v>292</v>
      </c>
      <c r="D95" s="14">
        <v>19950</v>
      </c>
      <c r="E95" s="16">
        <f t="shared" si="2"/>
        <v>2</v>
      </c>
      <c r="F95" s="40">
        <v>69</v>
      </c>
      <c r="G95" s="73">
        <v>3</v>
      </c>
    </row>
    <row r="96" spans="1:7" ht="15">
      <c r="A96" s="3" t="s">
        <v>89</v>
      </c>
      <c r="B96" s="13" t="s">
        <v>98</v>
      </c>
      <c r="C96" s="12" t="s">
        <v>293</v>
      </c>
      <c r="D96" s="14">
        <v>14936</v>
      </c>
      <c r="E96" s="16">
        <f t="shared" si="2"/>
        <v>2</v>
      </c>
      <c r="F96" s="40">
        <v>46</v>
      </c>
      <c r="G96" s="73">
        <v>2</v>
      </c>
    </row>
    <row r="97" spans="1:7" ht="15">
      <c r="A97" s="3" t="s">
        <v>89</v>
      </c>
      <c r="B97" s="13" t="s">
        <v>99</v>
      </c>
      <c r="C97" s="12" t="s">
        <v>294</v>
      </c>
      <c r="D97" s="14">
        <v>10661</v>
      </c>
      <c r="E97" s="16">
        <f t="shared" si="2"/>
        <v>2</v>
      </c>
      <c r="F97" s="40">
        <v>10</v>
      </c>
      <c r="G97" s="73">
        <v>1</v>
      </c>
    </row>
    <row r="98" spans="1:7" ht="15">
      <c r="A98" s="3" t="s">
        <v>89</v>
      </c>
      <c r="B98" s="13" t="s">
        <v>100</v>
      </c>
      <c r="C98" s="12" t="s">
        <v>295</v>
      </c>
      <c r="D98" s="14">
        <v>16131</v>
      </c>
      <c r="E98" s="16">
        <f t="shared" si="2"/>
        <v>2</v>
      </c>
      <c r="F98" s="40">
        <v>61</v>
      </c>
      <c r="G98" s="73">
        <v>3</v>
      </c>
    </row>
    <row r="99" spans="1:7" ht="15">
      <c r="A99" s="3" t="s">
        <v>89</v>
      </c>
      <c r="B99" s="13" t="s">
        <v>101</v>
      </c>
      <c r="C99" s="12" t="s">
        <v>296</v>
      </c>
      <c r="D99" s="14">
        <v>9224</v>
      </c>
      <c r="E99" s="16">
        <f t="shared" si="2"/>
        <v>1</v>
      </c>
      <c r="F99" s="40">
        <v>38</v>
      </c>
      <c r="G99" s="73">
        <v>2</v>
      </c>
    </row>
    <row r="100" spans="1:7" ht="15">
      <c r="A100" s="3" t="s">
        <v>89</v>
      </c>
      <c r="B100" s="13" t="s">
        <v>102</v>
      </c>
      <c r="C100" s="12" t="s">
        <v>297</v>
      </c>
      <c r="D100" s="14">
        <v>6663</v>
      </c>
      <c r="E100" s="16">
        <f t="shared" si="2"/>
        <v>1</v>
      </c>
      <c r="F100" s="40">
        <v>20</v>
      </c>
      <c r="G100" s="73">
        <v>1</v>
      </c>
    </row>
    <row r="101" spans="1:7" ht="15">
      <c r="A101" s="3" t="s">
        <v>89</v>
      </c>
      <c r="B101" s="13" t="s">
        <v>103</v>
      </c>
      <c r="C101" s="12" t="s">
        <v>298</v>
      </c>
      <c r="D101" s="14">
        <v>685</v>
      </c>
      <c r="E101" s="16">
        <f t="shared" si="2"/>
        <v>1</v>
      </c>
      <c r="F101" s="40">
        <v>3</v>
      </c>
      <c r="G101" s="73">
        <v>0</v>
      </c>
    </row>
    <row r="102" spans="1:7" s="19" customFormat="1" ht="15.75" thickBot="1">
      <c r="A102" s="56" t="s">
        <v>89</v>
      </c>
      <c r="B102" s="57" t="s">
        <v>104</v>
      </c>
      <c r="C102" s="58"/>
      <c r="D102" s="58">
        <v>0</v>
      </c>
      <c r="E102" s="17">
        <f t="shared" si="2"/>
        <v>0</v>
      </c>
      <c r="F102" s="68"/>
      <c r="G102" s="74"/>
    </row>
    <row r="103" spans="1:7" ht="14.25">
      <c r="A103" s="6" t="s">
        <v>105</v>
      </c>
      <c r="B103" s="39" t="s">
        <v>106</v>
      </c>
      <c r="C103" s="23" t="s">
        <v>299</v>
      </c>
      <c r="D103" s="34">
        <v>38000</v>
      </c>
      <c r="E103" s="29">
        <f>CEILING(D103/10000,1)</f>
        <v>4</v>
      </c>
      <c r="F103" s="70">
        <v>15</v>
      </c>
      <c r="G103" s="76">
        <v>1</v>
      </c>
    </row>
    <row r="104" spans="1:7" ht="15.75" thickBot="1">
      <c r="A104" s="4" t="s">
        <v>105</v>
      </c>
      <c r="B104" s="43" t="s">
        <v>107</v>
      </c>
      <c r="C104" s="24" t="s">
        <v>300</v>
      </c>
      <c r="D104" s="35">
        <v>37000</v>
      </c>
      <c r="E104" s="30">
        <f>CEILING(D104/10000,1)</f>
        <v>4</v>
      </c>
      <c r="F104" s="71">
        <v>16</v>
      </c>
      <c r="G104" s="77">
        <v>1</v>
      </c>
    </row>
    <row r="105" spans="1:7" ht="15">
      <c r="A105" s="3" t="s">
        <v>108</v>
      </c>
      <c r="B105" s="59" t="s">
        <v>109</v>
      </c>
      <c r="C105" s="21" t="s">
        <v>301</v>
      </c>
      <c r="D105" s="33">
        <v>1679524</v>
      </c>
      <c r="E105" s="28">
        <f>CEILING(D105/10000,1)</f>
        <v>168</v>
      </c>
      <c r="F105" s="67">
        <v>2892</v>
      </c>
      <c r="G105" s="72">
        <v>145</v>
      </c>
    </row>
    <row r="106" spans="1:7" ht="15">
      <c r="A106" s="3" t="s">
        <v>108</v>
      </c>
      <c r="B106" s="42" t="s">
        <v>110</v>
      </c>
      <c r="C106" s="12" t="s">
        <v>302</v>
      </c>
      <c r="D106" s="14">
        <v>751205</v>
      </c>
      <c r="E106" s="25">
        <f>CEILING(D106/10000,1)</f>
        <v>76</v>
      </c>
      <c r="F106" s="40">
        <v>1504</v>
      </c>
      <c r="G106" s="73">
        <v>75</v>
      </c>
    </row>
    <row r="107" spans="1:7" ht="15">
      <c r="A107" s="3" t="s">
        <v>108</v>
      </c>
      <c r="B107" s="42" t="s">
        <v>111</v>
      </c>
      <c r="C107" s="12" t="s">
        <v>303</v>
      </c>
      <c r="D107" s="14">
        <v>755072</v>
      </c>
      <c r="E107" s="25">
        <f aca="true" t="shared" si="3" ref="E107:E138">CEILING(D107/10000,1)</f>
        <v>76</v>
      </c>
      <c r="F107" s="40">
        <v>3167</v>
      </c>
      <c r="G107" s="73">
        <v>158</v>
      </c>
    </row>
    <row r="108" spans="1:7" ht="15">
      <c r="A108" s="3" t="s">
        <v>108</v>
      </c>
      <c r="B108" s="42" t="s">
        <v>112</v>
      </c>
      <c r="C108" s="12" t="s">
        <v>304</v>
      </c>
      <c r="D108" s="14">
        <v>607322</v>
      </c>
      <c r="E108" s="25">
        <f t="shared" si="3"/>
        <v>61</v>
      </c>
      <c r="F108" s="40">
        <v>1325</v>
      </c>
      <c r="G108" s="73">
        <v>66</v>
      </c>
    </row>
    <row r="109" spans="1:7" ht="15">
      <c r="A109" s="3" t="s">
        <v>108</v>
      </c>
      <c r="B109" s="42" t="s">
        <v>113</v>
      </c>
      <c r="C109" s="12" t="s">
        <v>305</v>
      </c>
      <c r="D109" s="14">
        <v>468075</v>
      </c>
      <c r="E109" s="25">
        <f t="shared" si="3"/>
        <v>47</v>
      </c>
      <c r="F109" s="40">
        <v>1686</v>
      </c>
      <c r="G109" s="73">
        <v>84</v>
      </c>
    </row>
    <row r="110" spans="1:7" ht="15">
      <c r="A110" s="3" t="s">
        <v>108</v>
      </c>
      <c r="B110" s="42" t="s">
        <v>114</v>
      </c>
      <c r="C110" s="12" t="s">
        <v>306</v>
      </c>
      <c r="D110" s="14">
        <v>319463</v>
      </c>
      <c r="E110" s="25">
        <f t="shared" si="3"/>
        <v>32</v>
      </c>
      <c r="F110" s="40">
        <v>359</v>
      </c>
      <c r="G110" s="73">
        <v>18</v>
      </c>
    </row>
    <row r="111" spans="1:7" ht="15">
      <c r="A111" s="3" t="s">
        <v>108</v>
      </c>
      <c r="B111" s="46" t="s">
        <v>115</v>
      </c>
      <c r="C111" s="12" t="s">
        <v>307</v>
      </c>
      <c r="D111" s="14">
        <v>290674</v>
      </c>
      <c r="E111" s="25">
        <f t="shared" si="3"/>
        <v>30</v>
      </c>
      <c r="F111" s="40">
        <v>710</v>
      </c>
      <c r="G111" s="73">
        <v>36</v>
      </c>
    </row>
    <row r="112" spans="1:7" ht="15">
      <c r="A112" s="3" t="s">
        <v>108</v>
      </c>
      <c r="B112" s="42" t="s">
        <v>116</v>
      </c>
      <c r="C112" s="12" t="s">
        <v>308</v>
      </c>
      <c r="D112" s="14">
        <v>277156</v>
      </c>
      <c r="E112" s="25">
        <f t="shared" si="3"/>
        <v>28</v>
      </c>
      <c r="F112" s="40">
        <v>1012</v>
      </c>
      <c r="G112" s="73">
        <v>51</v>
      </c>
    </row>
    <row r="113" spans="1:7" ht="15">
      <c r="A113" s="3" t="s">
        <v>108</v>
      </c>
      <c r="B113" s="42" t="s">
        <v>117</v>
      </c>
      <c r="C113" s="12" t="s">
        <v>309</v>
      </c>
      <c r="D113" s="14">
        <v>262072</v>
      </c>
      <c r="E113" s="25">
        <f t="shared" si="3"/>
        <v>27</v>
      </c>
      <c r="F113" s="40">
        <v>285</v>
      </c>
      <c r="G113" s="73">
        <v>14</v>
      </c>
    </row>
    <row r="114" spans="1:7" ht="15">
      <c r="A114" s="3" t="s">
        <v>108</v>
      </c>
      <c r="B114" s="42" t="s">
        <v>118</v>
      </c>
      <c r="C114" s="12" t="s">
        <v>310</v>
      </c>
      <c r="D114" s="14">
        <v>235892</v>
      </c>
      <c r="E114" s="25">
        <f t="shared" si="3"/>
        <v>24</v>
      </c>
      <c r="F114" s="40">
        <v>452</v>
      </c>
      <c r="G114" s="73">
        <v>23</v>
      </c>
    </row>
    <row r="115" spans="1:7" ht="15">
      <c r="A115" s="3" t="s">
        <v>108</v>
      </c>
      <c r="B115" s="46" t="s">
        <v>119</v>
      </c>
      <c r="C115" s="12" t="s">
        <v>311</v>
      </c>
      <c r="D115" s="14">
        <v>199710</v>
      </c>
      <c r="E115" s="25">
        <f t="shared" si="3"/>
        <v>20</v>
      </c>
      <c r="F115" s="40">
        <v>273</v>
      </c>
      <c r="G115" s="73">
        <v>14</v>
      </c>
    </row>
    <row r="116" spans="1:7" ht="15">
      <c r="A116" s="3" t="s">
        <v>108</v>
      </c>
      <c r="B116" s="42" t="s">
        <v>120</v>
      </c>
      <c r="C116" s="12" t="s">
        <v>312</v>
      </c>
      <c r="D116" s="14">
        <v>191399</v>
      </c>
      <c r="E116" s="25">
        <f t="shared" si="3"/>
        <v>20</v>
      </c>
      <c r="F116" s="40">
        <v>336</v>
      </c>
      <c r="G116" s="73">
        <v>17</v>
      </c>
    </row>
    <row r="117" spans="1:7" ht="15">
      <c r="A117" s="3" t="s">
        <v>108</v>
      </c>
      <c r="B117" s="42" t="s">
        <v>121</v>
      </c>
      <c r="C117" s="12" t="s">
        <v>313</v>
      </c>
      <c r="D117" s="14">
        <v>136676</v>
      </c>
      <c r="E117" s="25">
        <f t="shared" si="3"/>
        <v>14</v>
      </c>
      <c r="F117" s="40">
        <v>280</v>
      </c>
      <c r="G117" s="73">
        <v>14</v>
      </c>
    </row>
    <row r="118" spans="1:7" ht="15">
      <c r="A118" s="3" t="s">
        <v>108</v>
      </c>
      <c r="B118" s="46" t="s">
        <v>122</v>
      </c>
      <c r="C118" s="12" t="s">
        <v>314</v>
      </c>
      <c r="D118" s="14">
        <v>129679</v>
      </c>
      <c r="E118" s="25">
        <f t="shared" si="3"/>
        <v>13</v>
      </c>
      <c r="F118" s="40">
        <v>385</v>
      </c>
      <c r="G118" s="73">
        <v>19</v>
      </c>
    </row>
    <row r="119" spans="1:7" ht="15">
      <c r="A119" s="3" t="s">
        <v>108</v>
      </c>
      <c r="B119" s="42" t="s">
        <v>123</v>
      </c>
      <c r="C119" s="12" t="s">
        <v>315</v>
      </c>
      <c r="D119" s="14">
        <v>109987</v>
      </c>
      <c r="E119" s="25">
        <f t="shared" si="3"/>
        <v>11</v>
      </c>
      <c r="F119" s="40">
        <v>296</v>
      </c>
      <c r="G119" s="73">
        <v>15</v>
      </c>
    </row>
    <row r="120" spans="1:7" ht="15">
      <c r="A120" s="3" t="s">
        <v>108</v>
      </c>
      <c r="B120" s="42" t="s">
        <v>124</v>
      </c>
      <c r="C120" s="12" t="s">
        <v>316</v>
      </c>
      <c r="D120" s="14">
        <v>74586</v>
      </c>
      <c r="E120" s="25">
        <f t="shared" si="3"/>
        <v>8</v>
      </c>
      <c r="F120" s="40">
        <v>362</v>
      </c>
      <c r="G120" s="73">
        <v>18</v>
      </c>
    </row>
    <row r="121" spans="1:7" ht="15">
      <c r="A121" s="3" t="s">
        <v>108</v>
      </c>
      <c r="B121" s="42" t="s">
        <v>125</v>
      </c>
      <c r="C121" s="12" t="s">
        <v>317</v>
      </c>
      <c r="D121" s="14">
        <v>67018</v>
      </c>
      <c r="E121" s="25">
        <f t="shared" si="3"/>
        <v>7</v>
      </c>
      <c r="F121" s="40">
        <v>146</v>
      </c>
      <c r="G121" s="73">
        <v>7</v>
      </c>
    </row>
    <row r="122" spans="1:7" ht="15">
      <c r="A122" s="3" t="s">
        <v>108</v>
      </c>
      <c r="B122" s="42" t="s">
        <v>126</v>
      </c>
      <c r="C122" s="12" t="s">
        <v>318</v>
      </c>
      <c r="D122" s="14">
        <v>65465</v>
      </c>
      <c r="E122" s="25">
        <f t="shared" si="3"/>
        <v>7</v>
      </c>
      <c r="F122" s="40">
        <v>190</v>
      </c>
      <c r="G122" s="73">
        <v>10</v>
      </c>
    </row>
    <row r="123" spans="1:7" ht="15">
      <c r="A123" s="3" t="s">
        <v>108</v>
      </c>
      <c r="B123" s="42" t="s">
        <v>127</v>
      </c>
      <c r="C123" s="12" t="s">
        <v>319</v>
      </c>
      <c r="D123" s="14">
        <v>66353</v>
      </c>
      <c r="E123" s="25">
        <f t="shared" si="3"/>
        <v>7</v>
      </c>
      <c r="F123" s="40">
        <v>274</v>
      </c>
      <c r="G123" s="73">
        <v>14</v>
      </c>
    </row>
    <row r="124" spans="1:7" ht="15">
      <c r="A124" s="3" t="s">
        <v>108</v>
      </c>
      <c r="B124" s="46" t="s">
        <v>128</v>
      </c>
      <c r="C124" s="12" t="s">
        <v>320</v>
      </c>
      <c r="D124" s="14">
        <v>64368</v>
      </c>
      <c r="E124" s="25">
        <f t="shared" si="3"/>
        <v>7</v>
      </c>
      <c r="F124" s="40">
        <v>284</v>
      </c>
      <c r="G124" s="73">
        <v>14</v>
      </c>
    </row>
    <row r="125" spans="1:7" ht="15">
      <c r="A125" s="3" t="s">
        <v>108</v>
      </c>
      <c r="B125" s="46" t="s">
        <v>129</v>
      </c>
      <c r="C125" s="12" t="s">
        <v>321</v>
      </c>
      <c r="D125" s="14">
        <v>16038</v>
      </c>
      <c r="E125" s="25">
        <f t="shared" si="3"/>
        <v>2</v>
      </c>
      <c r="F125" s="40">
        <v>104</v>
      </c>
      <c r="G125" s="73">
        <v>5</v>
      </c>
    </row>
    <row r="126" spans="1:7" ht="15">
      <c r="A126" s="3" t="s">
        <v>108</v>
      </c>
      <c r="B126" s="46" t="s">
        <v>130</v>
      </c>
      <c r="C126" s="12" t="s">
        <v>322</v>
      </c>
      <c r="D126" s="14">
        <v>13768</v>
      </c>
      <c r="E126" s="25">
        <f t="shared" si="3"/>
        <v>2</v>
      </c>
      <c r="F126" s="40">
        <v>92</v>
      </c>
      <c r="G126" s="73">
        <v>5</v>
      </c>
    </row>
    <row r="127" spans="1:7" ht="15">
      <c r="A127" s="3" t="s">
        <v>108</v>
      </c>
      <c r="B127" s="46" t="s">
        <v>131</v>
      </c>
      <c r="C127" s="12" t="s">
        <v>323</v>
      </c>
      <c r="D127" s="14">
        <v>7094</v>
      </c>
      <c r="E127" s="25">
        <f t="shared" si="3"/>
        <v>1</v>
      </c>
      <c r="F127" s="40">
        <v>50</v>
      </c>
      <c r="G127" s="73">
        <v>3</v>
      </c>
    </row>
    <row r="128" spans="1:7" ht="15">
      <c r="A128" s="3" t="s">
        <v>108</v>
      </c>
      <c r="B128" s="46" t="s">
        <v>132</v>
      </c>
      <c r="C128" s="12" t="s">
        <v>324</v>
      </c>
      <c r="D128" s="14">
        <v>4797</v>
      </c>
      <c r="E128" s="25">
        <f t="shared" si="3"/>
        <v>1</v>
      </c>
      <c r="F128" s="40">
        <v>24</v>
      </c>
      <c r="G128" s="73">
        <v>1</v>
      </c>
    </row>
    <row r="129" spans="1:7" ht="15">
      <c r="A129" s="3" t="s">
        <v>108</v>
      </c>
      <c r="B129" s="46" t="s">
        <v>133</v>
      </c>
      <c r="C129" s="12" t="s">
        <v>325</v>
      </c>
      <c r="D129" s="14">
        <v>4380</v>
      </c>
      <c r="E129" s="25">
        <f t="shared" si="3"/>
        <v>1</v>
      </c>
      <c r="F129" s="40">
        <v>76</v>
      </c>
      <c r="G129" s="73">
        <v>4</v>
      </c>
    </row>
    <row r="130" spans="1:7" ht="15">
      <c r="A130" s="3" t="s">
        <v>108</v>
      </c>
      <c r="B130" s="46" t="s">
        <v>134</v>
      </c>
      <c r="C130" s="81" t="s">
        <v>393</v>
      </c>
      <c r="D130" s="14">
        <v>4256</v>
      </c>
      <c r="E130" s="25">
        <f t="shared" si="3"/>
        <v>1</v>
      </c>
      <c r="F130" s="40">
        <v>52</v>
      </c>
      <c r="G130" s="73">
        <v>3</v>
      </c>
    </row>
    <row r="131" spans="1:7" ht="15">
      <c r="A131" s="3" t="s">
        <v>108</v>
      </c>
      <c r="B131" s="46" t="s">
        <v>135</v>
      </c>
      <c r="C131" s="12" t="s">
        <v>326</v>
      </c>
      <c r="D131" s="14">
        <v>4197</v>
      </c>
      <c r="E131" s="25">
        <f t="shared" si="3"/>
        <v>1</v>
      </c>
      <c r="F131" s="40">
        <v>15</v>
      </c>
      <c r="G131" s="73">
        <v>1</v>
      </c>
    </row>
    <row r="132" spans="1:7" ht="15">
      <c r="A132" s="3" t="s">
        <v>108</v>
      </c>
      <c r="B132" s="47" t="s">
        <v>136</v>
      </c>
      <c r="C132" s="12" t="s">
        <v>327</v>
      </c>
      <c r="D132" s="14">
        <v>2317</v>
      </c>
      <c r="E132" s="26">
        <f t="shared" si="3"/>
        <v>1</v>
      </c>
      <c r="F132" s="40">
        <v>41</v>
      </c>
      <c r="G132" s="73">
        <v>2</v>
      </c>
    </row>
    <row r="133" spans="1:7" ht="15.75" thickBot="1">
      <c r="A133" s="7" t="s">
        <v>108</v>
      </c>
      <c r="B133" s="48" t="s">
        <v>137</v>
      </c>
      <c r="C133" s="12" t="s">
        <v>328</v>
      </c>
      <c r="D133" s="14">
        <v>1163</v>
      </c>
      <c r="E133" s="31">
        <f t="shared" si="3"/>
        <v>1</v>
      </c>
      <c r="F133" s="40">
        <v>12</v>
      </c>
      <c r="G133" s="73">
        <v>1</v>
      </c>
    </row>
    <row r="134" spans="1:7" ht="15.75" thickTop="1">
      <c r="A134" s="3" t="s">
        <v>138</v>
      </c>
      <c r="B134" s="49" t="s">
        <v>139</v>
      </c>
      <c r="C134" s="12" t="s">
        <v>329</v>
      </c>
      <c r="D134" s="14">
        <v>10600</v>
      </c>
      <c r="E134" s="28">
        <f t="shared" si="3"/>
        <v>2</v>
      </c>
      <c r="F134" s="40">
        <v>28</v>
      </c>
      <c r="G134" s="73">
        <v>1</v>
      </c>
    </row>
    <row r="135" spans="1:7" ht="15">
      <c r="A135" s="3" t="s">
        <v>138</v>
      </c>
      <c r="B135" s="50" t="s">
        <v>140</v>
      </c>
      <c r="C135" s="12" t="s">
        <v>330</v>
      </c>
      <c r="D135" s="14">
        <v>9000</v>
      </c>
      <c r="E135" s="25">
        <f t="shared" si="3"/>
        <v>1</v>
      </c>
      <c r="F135" s="40">
        <v>33</v>
      </c>
      <c r="G135" s="73">
        <v>2</v>
      </c>
    </row>
    <row r="136" spans="1:7" ht="15">
      <c r="A136" s="3" t="s">
        <v>138</v>
      </c>
      <c r="B136" s="46" t="s">
        <v>141</v>
      </c>
      <c r="C136" s="12" t="s">
        <v>331</v>
      </c>
      <c r="D136" s="14">
        <v>3528</v>
      </c>
      <c r="E136" s="25">
        <f t="shared" si="3"/>
        <v>1</v>
      </c>
      <c r="F136" s="40">
        <v>23</v>
      </c>
      <c r="G136" s="73">
        <v>1</v>
      </c>
    </row>
    <row r="137" spans="1:7" ht="15">
      <c r="A137" s="3" t="s">
        <v>138</v>
      </c>
      <c r="B137" s="50" t="s">
        <v>142</v>
      </c>
      <c r="C137" s="12" t="s">
        <v>332</v>
      </c>
      <c r="D137" s="14">
        <v>2713</v>
      </c>
      <c r="E137" s="25">
        <f t="shared" si="3"/>
        <v>1</v>
      </c>
      <c r="F137" s="40">
        <v>120</v>
      </c>
      <c r="G137" s="73">
        <v>6</v>
      </c>
    </row>
    <row r="138" spans="1:7" ht="15.75" thickBot="1">
      <c r="A138" s="3" t="s">
        <v>108</v>
      </c>
      <c r="B138" s="54" t="s">
        <v>143</v>
      </c>
      <c r="C138" s="20" t="s">
        <v>333</v>
      </c>
      <c r="D138" s="36">
        <v>1732</v>
      </c>
      <c r="E138" s="26">
        <f t="shared" si="3"/>
        <v>1</v>
      </c>
      <c r="F138" s="68">
        <v>9</v>
      </c>
      <c r="G138" s="74">
        <v>0</v>
      </c>
    </row>
    <row r="139" spans="1:7" ht="15">
      <c r="A139" s="6" t="s">
        <v>144</v>
      </c>
      <c r="B139" s="52" t="s">
        <v>145</v>
      </c>
      <c r="C139" s="23" t="s">
        <v>334</v>
      </c>
      <c r="D139" s="34">
        <v>39926</v>
      </c>
      <c r="E139" s="29">
        <f>CEILING(D139/10000,1)</f>
        <v>4</v>
      </c>
      <c r="F139" s="70">
        <v>45</v>
      </c>
      <c r="G139" s="76">
        <v>2</v>
      </c>
    </row>
    <row r="140" spans="1:7" ht="15">
      <c r="A140" s="3" t="s">
        <v>144</v>
      </c>
      <c r="B140" s="50" t="s">
        <v>146</v>
      </c>
      <c r="C140" s="12" t="s">
        <v>335</v>
      </c>
      <c r="D140" s="14">
        <v>30773</v>
      </c>
      <c r="E140" s="16">
        <f aca="true" t="shared" si="4" ref="E140:E146">CEILING(D140/10000,1)</f>
        <v>4</v>
      </c>
      <c r="F140" s="40">
        <v>20</v>
      </c>
      <c r="G140" s="73">
        <v>1</v>
      </c>
    </row>
    <row r="141" spans="1:7" ht="15">
      <c r="A141" s="3" t="s">
        <v>144</v>
      </c>
      <c r="B141" s="50" t="s">
        <v>147</v>
      </c>
      <c r="C141" s="12" t="s">
        <v>336</v>
      </c>
      <c r="D141" s="14">
        <v>24287</v>
      </c>
      <c r="E141" s="16">
        <f t="shared" si="4"/>
        <v>3</v>
      </c>
      <c r="F141" s="40">
        <v>3</v>
      </c>
      <c r="G141" s="73">
        <v>0</v>
      </c>
    </row>
    <row r="142" spans="1:7" ht="15">
      <c r="A142" s="3" t="s">
        <v>144</v>
      </c>
      <c r="B142" s="50" t="s">
        <v>148</v>
      </c>
      <c r="C142" s="12" t="s">
        <v>336</v>
      </c>
      <c r="D142" s="14">
        <v>16020</v>
      </c>
      <c r="E142" s="16">
        <f t="shared" si="4"/>
        <v>2</v>
      </c>
      <c r="F142" s="40">
        <v>15</v>
      </c>
      <c r="G142" s="73">
        <v>1</v>
      </c>
    </row>
    <row r="143" spans="1:7" ht="15">
      <c r="A143" s="3" t="s">
        <v>144</v>
      </c>
      <c r="B143" s="50" t="s">
        <v>149</v>
      </c>
      <c r="C143" s="12" t="s">
        <v>337</v>
      </c>
      <c r="D143" s="14">
        <v>8084</v>
      </c>
      <c r="E143" s="16">
        <f t="shared" si="4"/>
        <v>1</v>
      </c>
      <c r="F143" s="40">
        <v>26</v>
      </c>
      <c r="G143" s="73">
        <v>1</v>
      </c>
    </row>
    <row r="144" spans="1:7" ht="15">
      <c r="A144" s="3" t="s">
        <v>144</v>
      </c>
      <c r="B144" s="50" t="s">
        <v>150</v>
      </c>
      <c r="C144" s="40" t="s">
        <v>338</v>
      </c>
      <c r="D144" s="14">
        <v>6948</v>
      </c>
      <c r="E144" s="16">
        <f t="shared" si="4"/>
        <v>1</v>
      </c>
      <c r="F144" s="40">
        <v>0</v>
      </c>
      <c r="G144" s="73">
        <v>0</v>
      </c>
    </row>
    <row r="145" spans="1:7" ht="15">
      <c r="A145" s="3" t="s">
        <v>144</v>
      </c>
      <c r="B145" s="13" t="s">
        <v>151</v>
      </c>
      <c r="C145" s="12" t="s">
        <v>339</v>
      </c>
      <c r="D145" s="14">
        <v>6141</v>
      </c>
      <c r="E145" s="16">
        <f t="shared" si="4"/>
        <v>1</v>
      </c>
      <c r="F145" s="40">
        <v>46</v>
      </c>
      <c r="G145" s="73">
        <v>2</v>
      </c>
    </row>
    <row r="146" spans="1:7" ht="15.75" thickBot="1">
      <c r="A146" s="4" t="s">
        <v>144</v>
      </c>
      <c r="B146" s="51" t="s">
        <v>152</v>
      </c>
      <c r="C146" s="24" t="s">
        <v>336</v>
      </c>
      <c r="D146" s="35">
        <v>6561</v>
      </c>
      <c r="E146" s="30">
        <f t="shared" si="4"/>
        <v>1</v>
      </c>
      <c r="F146" s="71">
        <v>4</v>
      </c>
      <c r="G146" s="77">
        <v>0</v>
      </c>
    </row>
    <row r="147" spans="1:7" ht="15.75" thickBot="1">
      <c r="A147" s="5" t="s">
        <v>153</v>
      </c>
      <c r="B147" s="44" t="s">
        <v>154</v>
      </c>
      <c r="C147" s="22" t="s">
        <v>340</v>
      </c>
      <c r="D147" s="38">
        <v>25336</v>
      </c>
      <c r="E147" s="32">
        <f aca="true" t="shared" si="5" ref="E147:E167">CEILING(D147/10000,1)</f>
        <v>3</v>
      </c>
      <c r="F147" s="69">
        <v>65</v>
      </c>
      <c r="G147" s="75">
        <v>3</v>
      </c>
    </row>
    <row r="148" spans="1:7" ht="15">
      <c r="A148" s="3" t="s">
        <v>155</v>
      </c>
      <c r="B148" s="60" t="s">
        <v>156</v>
      </c>
      <c r="C148" s="21" t="s">
        <v>341</v>
      </c>
      <c r="D148" s="33">
        <v>92333</v>
      </c>
      <c r="E148" s="28">
        <f t="shared" si="5"/>
        <v>10</v>
      </c>
      <c r="F148" s="67">
        <v>52</v>
      </c>
      <c r="G148" s="72">
        <v>3</v>
      </c>
    </row>
    <row r="149" spans="1:7" ht="15">
      <c r="A149" s="3" t="s">
        <v>155</v>
      </c>
      <c r="B149" s="50" t="s">
        <v>157</v>
      </c>
      <c r="C149" s="12" t="s">
        <v>342</v>
      </c>
      <c r="D149" s="14">
        <v>76468</v>
      </c>
      <c r="E149" s="25">
        <f t="shared" si="5"/>
        <v>8</v>
      </c>
      <c r="F149" s="40">
        <v>47</v>
      </c>
      <c r="G149" s="73">
        <v>2</v>
      </c>
    </row>
    <row r="150" spans="1:7" ht="15">
      <c r="A150" s="3" t="s">
        <v>155</v>
      </c>
      <c r="B150" s="50" t="s">
        <v>158</v>
      </c>
      <c r="C150" s="12" t="s">
        <v>343</v>
      </c>
      <c r="D150" s="14">
        <v>75715</v>
      </c>
      <c r="E150" s="25">
        <f t="shared" si="5"/>
        <v>8</v>
      </c>
      <c r="F150" s="40">
        <v>98</v>
      </c>
      <c r="G150" s="73">
        <v>5</v>
      </c>
    </row>
    <row r="151" spans="1:7" ht="15">
      <c r="A151" s="3" t="s">
        <v>155</v>
      </c>
      <c r="B151" s="50" t="s">
        <v>159</v>
      </c>
      <c r="C151" s="12" t="s">
        <v>344</v>
      </c>
      <c r="D151" s="14">
        <v>48089</v>
      </c>
      <c r="E151" s="25">
        <f t="shared" si="5"/>
        <v>5</v>
      </c>
      <c r="F151" s="40">
        <v>67</v>
      </c>
      <c r="G151" s="73">
        <v>3</v>
      </c>
    </row>
    <row r="152" spans="1:7" ht="15">
      <c r="A152" s="3" t="s">
        <v>155</v>
      </c>
      <c r="B152" s="50" t="s">
        <v>160</v>
      </c>
      <c r="C152" s="12" t="s">
        <v>345</v>
      </c>
      <c r="D152" s="14">
        <v>49829</v>
      </c>
      <c r="E152" s="25">
        <f t="shared" si="5"/>
        <v>5</v>
      </c>
      <c r="F152" s="40">
        <v>81</v>
      </c>
      <c r="G152" s="73">
        <v>4</v>
      </c>
    </row>
    <row r="153" spans="1:7" ht="15">
      <c r="A153" s="3" t="s">
        <v>155</v>
      </c>
      <c r="B153" s="50" t="s">
        <v>161</v>
      </c>
      <c r="C153" s="12" t="s">
        <v>346</v>
      </c>
      <c r="D153" s="14">
        <v>38392</v>
      </c>
      <c r="E153" s="25">
        <f t="shared" si="5"/>
        <v>4</v>
      </c>
      <c r="F153" s="40">
        <v>101</v>
      </c>
      <c r="G153" s="73">
        <v>5</v>
      </c>
    </row>
    <row r="154" spans="1:7" ht="15">
      <c r="A154" s="3" t="s">
        <v>155</v>
      </c>
      <c r="B154" s="50" t="s">
        <v>162</v>
      </c>
      <c r="C154" s="12" t="s">
        <v>347</v>
      </c>
      <c r="D154" s="14">
        <v>32634</v>
      </c>
      <c r="E154" s="25">
        <f t="shared" si="5"/>
        <v>4</v>
      </c>
      <c r="F154" s="40">
        <v>43</v>
      </c>
      <c r="G154" s="73">
        <v>2</v>
      </c>
    </row>
    <row r="155" spans="1:7" ht="15">
      <c r="A155" s="3" t="s">
        <v>155</v>
      </c>
      <c r="B155" s="50" t="s">
        <v>163</v>
      </c>
      <c r="C155" s="12" t="s">
        <v>348</v>
      </c>
      <c r="D155" s="14">
        <v>20876</v>
      </c>
      <c r="E155" s="25">
        <f t="shared" si="5"/>
        <v>3</v>
      </c>
      <c r="F155" s="40">
        <v>18</v>
      </c>
      <c r="G155" s="73">
        <v>1</v>
      </c>
    </row>
    <row r="156" spans="1:7" ht="15">
      <c r="A156" s="3" t="s">
        <v>155</v>
      </c>
      <c r="B156" s="53" t="s">
        <v>164</v>
      </c>
      <c r="C156" s="12" t="s">
        <v>349</v>
      </c>
      <c r="D156" s="14">
        <v>24122</v>
      </c>
      <c r="E156" s="25">
        <f t="shared" si="5"/>
        <v>3</v>
      </c>
      <c r="F156" s="40">
        <v>77</v>
      </c>
      <c r="G156" s="73">
        <v>4</v>
      </c>
    </row>
    <row r="157" spans="1:7" ht="15">
      <c r="A157" s="3" t="s">
        <v>155</v>
      </c>
      <c r="B157" s="50" t="s">
        <v>165</v>
      </c>
      <c r="C157" s="12" t="s">
        <v>350</v>
      </c>
      <c r="D157" s="14">
        <v>21067</v>
      </c>
      <c r="E157" s="25">
        <f t="shared" si="5"/>
        <v>3</v>
      </c>
      <c r="F157" s="40">
        <v>94</v>
      </c>
      <c r="G157" s="73">
        <v>5</v>
      </c>
    </row>
    <row r="158" spans="1:7" ht="15">
      <c r="A158" s="3" t="s">
        <v>155</v>
      </c>
      <c r="B158" s="50" t="s">
        <v>166</v>
      </c>
      <c r="C158" s="12" t="s">
        <v>351</v>
      </c>
      <c r="D158" s="14">
        <v>30054</v>
      </c>
      <c r="E158" s="25">
        <f t="shared" si="5"/>
        <v>4</v>
      </c>
      <c r="F158" s="40">
        <v>46</v>
      </c>
      <c r="G158" s="73">
        <v>2</v>
      </c>
    </row>
    <row r="159" spans="1:7" ht="15">
      <c r="A159" s="3" t="s">
        <v>155</v>
      </c>
      <c r="B159" s="50" t="s">
        <v>167</v>
      </c>
      <c r="C159" s="12" t="s">
        <v>352</v>
      </c>
      <c r="D159" s="14">
        <v>27865</v>
      </c>
      <c r="E159" s="25">
        <f t="shared" si="5"/>
        <v>3</v>
      </c>
      <c r="F159" s="40">
        <v>33</v>
      </c>
      <c r="G159" s="73">
        <v>2</v>
      </c>
    </row>
    <row r="160" spans="1:7" ht="15">
      <c r="A160" s="3" t="s">
        <v>155</v>
      </c>
      <c r="B160" s="50" t="s">
        <v>168</v>
      </c>
      <c r="C160" s="12" t="s">
        <v>353</v>
      </c>
      <c r="D160" s="14">
        <v>18034</v>
      </c>
      <c r="E160" s="25">
        <f t="shared" si="5"/>
        <v>2</v>
      </c>
      <c r="F160" s="40">
        <v>8</v>
      </c>
      <c r="G160" s="73">
        <v>0</v>
      </c>
    </row>
    <row r="161" spans="1:7" ht="15">
      <c r="A161" s="3" t="s">
        <v>155</v>
      </c>
      <c r="B161" s="50" t="s">
        <v>169</v>
      </c>
      <c r="C161" s="12" t="s">
        <v>354</v>
      </c>
      <c r="D161" s="14">
        <v>15285</v>
      </c>
      <c r="E161" s="25">
        <f t="shared" si="5"/>
        <v>2</v>
      </c>
      <c r="F161" s="40">
        <v>42</v>
      </c>
      <c r="G161" s="73">
        <v>2</v>
      </c>
    </row>
    <row r="162" spans="1:7" ht="15">
      <c r="A162" s="3" t="s">
        <v>155</v>
      </c>
      <c r="B162" s="53" t="s">
        <v>170</v>
      </c>
      <c r="C162" s="40" t="s">
        <v>355</v>
      </c>
      <c r="D162" s="14">
        <v>23992</v>
      </c>
      <c r="E162" s="25">
        <f t="shared" si="5"/>
        <v>3</v>
      </c>
      <c r="F162" s="40">
        <v>37</v>
      </c>
      <c r="G162" s="73">
        <v>2</v>
      </c>
    </row>
    <row r="163" spans="1:7" ht="15">
      <c r="A163" s="3" t="s">
        <v>155</v>
      </c>
      <c r="B163" s="50" t="s">
        <v>171</v>
      </c>
      <c r="C163" s="12" t="s">
        <v>356</v>
      </c>
      <c r="D163" s="14">
        <v>24599</v>
      </c>
      <c r="E163" s="25">
        <f t="shared" si="5"/>
        <v>3</v>
      </c>
      <c r="F163" s="40">
        <v>47</v>
      </c>
      <c r="G163" s="73">
        <v>2</v>
      </c>
    </row>
    <row r="164" spans="1:7" ht="15">
      <c r="A164" s="3" t="s">
        <v>155</v>
      </c>
      <c r="B164" s="50" t="s">
        <v>172</v>
      </c>
      <c r="C164" s="12" t="s">
        <v>357</v>
      </c>
      <c r="D164" s="14">
        <v>17697</v>
      </c>
      <c r="E164" s="25">
        <f t="shared" si="5"/>
        <v>2</v>
      </c>
      <c r="F164" s="40">
        <v>32</v>
      </c>
      <c r="G164" s="73">
        <v>2</v>
      </c>
    </row>
    <row r="165" spans="1:7" ht="15">
      <c r="A165" s="3" t="s">
        <v>155</v>
      </c>
      <c r="B165" s="53" t="s">
        <v>173</v>
      </c>
      <c r="C165" s="12" t="s">
        <v>358</v>
      </c>
      <c r="D165" s="14">
        <v>15690</v>
      </c>
      <c r="E165" s="25">
        <f t="shared" si="5"/>
        <v>2</v>
      </c>
      <c r="F165" s="40">
        <v>50</v>
      </c>
      <c r="G165" s="73">
        <v>3</v>
      </c>
    </row>
    <row r="166" spans="1:7" ht="15.75" thickBot="1">
      <c r="A166" s="3" t="s">
        <v>155</v>
      </c>
      <c r="B166" s="54" t="s">
        <v>174</v>
      </c>
      <c r="C166" s="20" t="s">
        <v>359</v>
      </c>
      <c r="D166" s="36">
        <v>5881</v>
      </c>
      <c r="E166" s="26">
        <f t="shared" si="5"/>
        <v>1</v>
      </c>
      <c r="F166" s="68">
        <v>13</v>
      </c>
      <c r="G166" s="74">
        <v>1</v>
      </c>
    </row>
    <row r="167" spans="1:7" ht="15">
      <c r="A167" s="6" t="s">
        <v>175</v>
      </c>
      <c r="B167" s="39" t="s">
        <v>176</v>
      </c>
      <c r="C167" s="23" t="s">
        <v>360</v>
      </c>
      <c r="D167" s="34">
        <v>107380</v>
      </c>
      <c r="E167" s="29">
        <f t="shared" si="5"/>
        <v>11</v>
      </c>
      <c r="F167" s="70">
        <v>392</v>
      </c>
      <c r="G167" s="76">
        <v>20</v>
      </c>
    </row>
    <row r="168" spans="1:7" ht="15">
      <c r="A168" s="3" t="s">
        <v>175</v>
      </c>
      <c r="B168" s="13" t="s">
        <v>177</v>
      </c>
      <c r="C168" s="12" t="s">
        <v>361</v>
      </c>
      <c r="D168" s="14">
        <v>102422</v>
      </c>
      <c r="E168" s="16">
        <f aca="true" t="shared" si="6" ref="E168:E186">CEILING(D168/10000,1)</f>
        <v>11</v>
      </c>
      <c r="F168" s="40">
        <v>158</v>
      </c>
      <c r="G168" s="73">
        <v>8</v>
      </c>
    </row>
    <row r="169" spans="1:7" ht="15">
      <c r="A169" s="3" t="s">
        <v>175</v>
      </c>
      <c r="B169" s="13" t="s">
        <v>178</v>
      </c>
      <c r="C169" s="12" t="s">
        <v>362</v>
      </c>
      <c r="D169" s="14">
        <v>77265</v>
      </c>
      <c r="E169" s="16">
        <f t="shared" si="6"/>
        <v>8</v>
      </c>
      <c r="F169" s="40">
        <v>206</v>
      </c>
      <c r="G169" s="73">
        <v>10</v>
      </c>
    </row>
    <row r="170" spans="1:7" ht="15">
      <c r="A170" s="3" t="s">
        <v>175</v>
      </c>
      <c r="B170" s="13" t="s">
        <v>179</v>
      </c>
      <c r="C170" s="12" t="s">
        <v>363</v>
      </c>
      <c r="D170" s="14">
        <v>24557</v>
      </c>
      <c r="E170" s="16">
        <f t="shared" si="6"/>
        <v>3</v>
      </c>
      <c r="F170" s="40">
        <v>79</v>
      </c>
      <c r="G170" s="73">
        <v>4</v>
      </c>
    </row>
    <row r="171" spans="1:7" ht="15">
      <c r="A171" s="3" t="s">
        <v>175</v>
      </c>
      <c r="B171" s="13" t="s">
        <v>180</v>
      </c>
      <c r="C171" s="12" t="s">
        <v>364</v>
      </c>
      <c r="D171" s="14">
        <v>18325</v>
      </c>
      <c r="E171" s="16">
        <f t="shared" si="6"/>
        <v>2</v>
      </c>
      <c r="F171" s="40">
        <v>94</v>
      </c>
      <c r="G171" s="73">
        <v>5</v>
      </c>
    </row>
    <row r="172" spans="1:7" ht="15">
      <c r="A172" s="3" t="s">
        <v>175</v>
      </c>
      <c r="B172" s="13" t="s">
        <v>181</v>
      </c>
      <c r="C172" s="12" t="s">
        <v>365</v>
      </c>
      <c r="D172" s="14">
        <v>16628</v>
      </c>
      <c r="E172" s="16">
        <f t="shared" si="6"/>
        <v>2</v>
      </c>
      <c r="F172" s="40">
        <v>59</v>
      </c>
      <c r="G172" s="73">
        <v>3</v>
      </c>
    </row>
    <row r="173" spans="1:7" ht="15">
      <c r="A173" s="3" t="s">
        <v>175</v>
      </c>
      <c r="B173" s="13" t="s">
        <v>182</v>
      </c>
      <c r="C173" s="12" t="s">
        <v>366</v>
      </c>
      <c r="D173" s="14">
        <v>15494</v>
      </c>
      <c r="E173" s="16">
        <f t="shared" si="6"/>
        <v>2</v>
      </c>
      <c r="F173" s="40">
        <v>63</v>
      </c>
      <c r="G173" s="73">
        <v>3</v>
      </c>
    </row>
    <row r="174" spans="1:7" ht="15">
      <c r="A174" s="3" t="s">
        <v>175</v>
      </c>
      <c r="B174" s="13" t="s">
        <v>183</v>
      </c>
      <c r="C174" s="12" t="s">
        <v>367</v>
      </c>
      <c r="D174" s="14">
        <v>14063</v>
      </c>
      <c r="E174" s="16">
        <f t="shared" si="6"/>
        <v>2</v>
      </c>
      <c r="F174" s="40">
        <v>90</v>
      </c>
      <c r="G174" s="73">
        <v>5</v>
      </c>
    </row>
    <row r="175" spans="1:7" ht="15">
      <c r="A175" s="3" t="s">
        <v>175</v>
      </c>
      <c r="B175" s="13" t="s">
        <v>184</v>
      </c>
      <c r="C175" s="12" t="s">
        <v>368</v>
      </c>
      <c r="D175" s="14">
        <v>13220</v>
      </c>
      <c r="E175" s="16">
        <f t="shared" si="6"/>
        <v>2</v>
      </c>
      <c r="F175" s="40">
        <v>72</v>
      </c>
      <c r="G175" s="73">
        <v>4</v>
      </c>
    </row>
    <row r="176" spans="1:7" ht="15">
      <c r="A176" s="3" t="s">
        <v>175</v>
      </c>
      <c r="B176" s="13" t="s">
        <v>185</v>
      </c>
      <c r="C176" s="12" t="s">
        <v>369</v>
      </c>
      <c r="D176" s="14">
        <v>13124</v>
      </c>
      <c r="E176" s="16">
        <f t="shared" si="6"/>
        <v>2</v>
      </c>
      <c r="F176" s="40">
        <v>70</v>
      </c>
      <c r="G176" s="73">
        <v>4</v>
      </c>
    </row>
    <row r="177" spans="1:7" ht="15">
      <c r="A177" s="3" t="s">
        <v>175</v>
      </c>
      <c r="B177" s="13" t="s">
        <v>186</v>
      </c>
      <c r="C177" s="12" t="s">
        <v>370</v>
      </c>
      <c r="D177" s="14">
        <v>12851</v>
      </c>
      <c r="E177" s="16">
        <f t="shared" si="6"/>
        <v>2</v>
      </c>
      <c r="F177" s="40">
        <v>97</v>
      </c>
      <c r="G177" s="73">
        <v>5</v>
      </c>
    </row>
    <row r="178" spans="1:7" ht="15">
      <c r="A178" s="3" t="s">
        <v>175</v>
      </c>
      <c r="B178" s="13" t="s">
        <v>187</v>
      </c>
      <c r="C178" s="12" t="s">
        <v>371</v>
      </c>
      <c r="D178" s="14">
        <v>11684</v>
      </c>
      <c r="E178" s="16">
        <f t="shared" si="6"/>
        <v>2</v>
      </c>
      <c r="F178" s="40">
        <v>88</v>
      </c>
      <c r="G178" s="73">
        <v>4</v>
      </c>
    </row>
    <row r="179" spans="1:7" ht="15">
      <c r="A179" s="3" t="s">
        <v>175</v>
      </c>
      <c r="B179" s="13" t="s">
        <v>188</v>
      </c>
      <c r="C179" s="12" t="s">
        <v>372</v>
      </c>
      <c r="D179" s="14">
        <v>11117</v>
      </c>
      <c r="E179" s="16">
        <f t="shared" si="6"/>
        <v>2</v>
      </c>
      <c r="F179" s="40">
        <v>58</v>
      </c>
      <c r="G179" s="73">
        <v>3</v>
      </c>
    </row>
    <row r="180" spans="1:7" ht="15">
      <c r="A180" s="3" t="s">
        <v>175</v>
      </c>
      <c r="B180" s="13" t="s">
        <v>189</v>
      </c>
      <c r="C180" s="12" t="s">
        <v>373</v>
      </c>
      <c r="D180" s="14">
        <v>10634</v>
      </c>
      <c r="E180" s="16">
        <f t="shared" si="6"/>
        <v>2</v>
      </c>
      <c r="F180" s="40">
        <v>62</v>
      </c>
      <c r="G180" s="73">
        <v>3</v>
      </c>
    </row>
    <row r="181" spans="1:7" ht="15">
      <c r="A181" s="3" t="s">
        <v>175</v>
      </c>
      <c r="B181" s="13" t="s">
        <v>190</v>
      </c>
      <c r="C181" s="12" t="s">
        <v>374</v>
      </c>
      <c r="D181" s="14">
        <v>9869</v>
      </c>
      <c r="E181" s="16">
        <f t="shared" si="6"/>
        <v>1</v>
      </c>
      <c r="F181" s="40">
        <v>7</v>
      </c>
      <c r="G181" s="73">
        <v>0</v>
      </c>
    </row>
    <row r="182" spans="1:7" ht="15">
      <c r="A182" s="3" t="s">
        <v>175</v>
      </c>
      <c r="B182" s="13" t="s">
        <v>191</v>
      </c>
      <c r="C182" s="12" t="s">
        <v>375</v>
      </c>
      <c r="D182" s="14">
        <v>9511</v>
      </c>
      <c r="E182" s="16">
        <f t="shared" si="6"/>
        <v>1</v>
      </c>
      <c r="F182" s="40">
        <v>48</v>
      </c>
      <c r="G182" s="73">
        <v>2</v>
      </c>
    </row>
    <row r="183" spans="1:7" ht="15">
      <c r="A183" s="3" t="s">
        <v>175</v>
      </c>
      <c r="B183" s="13" t="s">
        <v>192</v>
      </c>
      <c r="C183" s="12" t="s">
        <v>376</v>
      </c>
      <c r="D183" s="14">
        <v>7945</v>
      </c>
      <c r="E183" s="16">
        <f t="shared" si="6"/>
        <v>1</v>
      </c>
      <c r="F183" s="40">
        <v>88</v>
      </c>
      <c r="G183" s="73">
        <v>4</v>
      </c>
    </row>
    <row r="184" spans="1:7" ht="15">
      <c r="A184" s="3" t="s">
        <v>175</v>
      </c>
      <c r="B184" s="45" t="s">
        <v>193</v>
      </c>
      <c r="C184" s="12" t="s">
        <v>377</v>
      </c>
      <c r="D184" s="14">
        <v>5366</v>
      </c>
      <c r="E184" s="17">
        <f t="shared" si="6"/>
        <v>1</v>
      </c>
      <c r="F184" s="40">
        <v>49</v>
      </c>
      <c r="G184" s="73">
        <v>2</v>
      </c>
    </row>
    <row r="185" spans="1:7" ht="15">
      <c r="A185" s="10" t="s">
        <v>175</v>
      </c>
      <c r="B185" s="13" t="s">
        <v>194</v>
      </c>
      <c r="C185" s="40" t="s">
        <v>378</v>
      </c>
      <c r="D185" s="14">
        <v>5309</v>
      </c>
      <c r="E185" s="16">
        <f t="shared" si="6"/>
        <v>1</v>
      </c>
      <c r="F185" s="40">
        <v>31</v>
      </c>
      <c r="G185" s="73">
        <v>2</v>
      </c>
    </row>
    <row r="186" spans="1:7" ht="15.75" thickBot="1">
      <c r="A186" s="11" t="s">
        <v>175</v>
      </c>
      <c r="B186" s="43" t="s">
        <v>195</v>
      </c>
      <c r="C186" s="24" t="s">
        <v>379</v>
      </c>
      <c r="D186" s="35">
        <v>4267</v>
      </c>
      <c r="E186" s="30">
        <f t="shared" si="6"/>
        <v>1</v>
      </c>
      <c r="F186" s="71">
        <v>49</v>
      </c>
      <c r="G186" s="77">
        <v>2</v>
      </c>
    </row>
    <row r="187" spans="1:7" ht="15">
      <c r="A187" s="6" t="s">
        <v>196</v>
      </c>
      <c r="B187" s="39" t="s">
        <v>197</v>
      </c>
      <c r="C187" s="23" t="s">
        <v>380</v>
      </c>
      <c r="D187" s="34">
        <v>104861</v>
      </c>
      <c r="E187" s="41">
        <f>CEILING(D187/10000,1)</f>
        <v>11</v>
      </c>
      <c r="F187" s="70">
        <v>177</v>
      </c>
      <c r="G187" s="76">
        <v>9</v>
      </c>
    </row>
    <row r="188" spans="1:7" ht="15">
      <c r="A188" s="3" t="s">
        <v>196</v>
      </c>
      <c r="B188" s="13" t="s">
        <v>198</v>
      </c>
      <c r="C188" s="12" t="s">
        <v>381</v>
      </c>
      <c r="D188" s="14">
        <v>71369</v>
      </c>
      <c r="E188" s="18">
        <f>CEILING(D188/10000,1)</f>
        <v>8</v>
      </c>
      <c r="F188" s="40">
        <v>65</v>
      </c>
      <c r="G188" s="73">
        <v>3</v>
      </c>
    </row>
    <row r="189" spans="1:7" ht="15">
      <c r="A189" s="3" t="s">
        <v>196</v>
      </c>
      <c r="B189" s="13" t="s">
        <v>199</v>
      </c>
      <c r="C189" s="12" t="s">
        <v>382</v>
      </c>
      <c r="D189" s="14">
        <v>59100</v>
      </c>
      <c r="E189" s="18">
        <f>CEILING(D189/10000,1)</f>
        <v>6</v>
      </c>
      <c r="F189" s="40">
        <v>60</v>
      </c>
      <c r="G189" s="73">
        <v>3</v>
      </c>
    </row>
    <row r="190" spans="1:7" ht="15">
      <c r="A190" s="3" t="s">
        <v>196</v>
      </c>
      <c r="B190" s="13" t="s">
        <v>200</v>
      </c>
      <c r="C190" s="12" t="s">
        <v>383</v>
      </c>
      <c r="D190" s="14">
        <v>16531</v>
      </c>
      <c r="E190" s="18">
        <f>CEILING(D190/10000,1)</f>
        <v>2</v>
      </c>
      <c r="F190" s="40">
        <v>98</v>
      </c>
      <c r="G190" s="73">
        <v>5</v>
      </c>
    </row>
    <row r="191" spans="1:7" ht="15.75" thickBot="1">
      <c r="A191" s="4" t="s">
        <v>196</v>
      </c>
      <c r="B191" s="43" t="s">
        <v>201</v>
      </c>
      <c r="C191" s="24" t="s">
        <v>384</v>
      </c>
      <c r="D191" s="35">
        <v>5326</v>
      </c>
      <c r="E191" s="37">
        <f>CEILING(D191/10000,1)</f>
        <v>1</v>
      </c>
      <c r="F191" s="71">
        <v>15</v>
      </c>
      <c r="G191" s="77">
        <v>1</v>
      </c>
    </row>
    <row r="193" spans="2:3" ht="14.25">
      <c r="B193" s="8" t="s">
        <v>388</v>
      </c>
      <c r="C193" s="8"/>
    </row>
    <row r="194" spans="2:3" ht="15">
      <c r="B194" s="9" t="s">
        <v>202</v>
      </c>
      <c r="C194" s="9"/>
    </row>
    <row r="195" ht="15">
      <c r="B195" s="9" t="s">
        <v>387</v>
      </c>
    </row>
  </sheetData>
  <sheetProtection/>
  <autoFilter ref="A1:A194"/>
  <printOptions/>
  <pageMargins left="0.7" right="0.7" top="0.787401575" bottom="0.7874015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Miholová Kateřina</dc:creator>
  <cp:keywords/>
  <dc:description/>
  <cp:lastModifiedBy>Blažek Miroslav</cp:lastModifiedBy>
  <cp:lastPrinted>2019-05-21T10:32:37Z</cp:lastPrinted>
  <dcterms:created xsi:type="dcterms:W3CDTF">2019-05-17T13:36:36Z</dcterms:created>
  <dcterms:modified xsi:type="dcterms:W3CDTF">2019-07-24T10:25:12Z</dcterms:modified>
  <cp:category/>
  <cp:version/>
  <cp:contentType/>
  <cp:contentStatus/>
</cp:coreProperties>
</file>