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655" activeTab="0"/>
  </bookViews>
  <sheets>
    <sheet name="h12e4_tab6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<sst xmlns="http://schemas.openxmlformats.org/spreadsheetml/2006/main" count="100" uniqueCount="57">
  <si>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>katkod</t>
  </si>
  <si>
    <t>pocuzn</t>
  </si>
  <si>
    <t>kbouzn</t>
  </si>
  <si>
    <t>pocjimp</t>
  </si>
  <si>
    <t>kbojimp</t>
  </si>
  <si>
    <t>pocjneimp</t>
  </si>
  <si>
    <t>kbojneimp</t>
  </si>
  <si>
    <t>pocjrec</t>
  </si>
  <si>
    <t>kbojrec</t>
  </si>
  <si>
    <t>pocbc</t>
  </si>
  <si>
    <t>kbobc</t>
  </si>
  <si>
    <t>pocd</t>
  </si>
  <si>
    <t>kbod</t>
  </si>
  <si>
    <t>pocp</t>
  </si>
  <si>
    <t>kbop</t>
  </si>
  <si>
    <t>pocf</t>
  </si>
  <si>
    <t>kbof</t>
  </si>
  <si>
    <t>pocg</t>
  </si>
  <si>
    <t>kbog</t>
  </si>
  <si>
    <t>poch</t>
  </si>
  <si>
    <t>kboh</t>
  </si>
  <si>
    <t>pocn</t>
  </si>
  <si>
    <t>kbon</t>
  </si>
  <si>
    <t>pocr</t>
  </si>
  <si>
    <t>kbor</t>
  </si>
  <si>
    <t>pocv</t>
  </si>
  <si>
    <t>kbov</t>
  </si>
  <si>
    <t>pocs</t>
  </si>
  <si>
    <t>kbos</t>
  </si>
  <si>
    <t>pocz</t>
  </si>
  <si>
    <t>kboz</t>
  </si>
  <si>
    <t>pocneu</t>
  </si>
  <si>
    <t>AV</t>
  </si>
  <si>
    <t>PF</t>
  </si>
  <si>
    <t>SP</t>
  </si>
  <si>
    <t>VS</t>
  </si>
  <si>
    <t>Tabulka č. 6 - Konečné výsledky Hodnocení VO, agregované podle kategorie VO</t>
  </si>
  <si>
    <t>Kategorie</t>
  </si>
  <si>
    <t xml:space="preserve">Ohodnocené výsledky celkem  </t>
  </si>
  <si>
    <t>Jimp - článek v impaktovaném časopise</t>
  </si>
  <si>
    <t>Jneimp - článek ve světové databázi SCOPUS, ERIH</t>
  </si>
  <si>
    <t>Jneimp - článek v českém recenz. časopise</t>
  </si>
  <si>
    <t>B,C - kniha,kapitola v knize</t>
  </si>
  <si>
    <t>D - článek ve sborníku</t>
  </si>
  <si>
    <t xml:space="preserve">Počet </t>
  </si>
  <si>
    <t>Body po korekci</t>
  </si>
  <si>
    <t>P - patent</t>
  </si>
  <si>
    <t>F - užitný, průmyslový vzor</t>
  </si>
  <si>
    <t>G - prototyp, funkční vzorek</t>
  </si>
  <si>
    <t>H - poskytovatelem realiz. výsledek</t>
  </si>
  <si>
    <t>N - certif. metodika, postup</t>
  </si>
  <si>
    <t>R - software</t>
  </si>
  <si>
    <t>V - výzkumná zpráva "U"</t>
  </si>
  <si>
    <t>S - prototyp, upl. metodika</t>
  </si>
  <si>
    <t xml:space="preserve">Z - poloprovoz,plemeno </t>
  </si>
  <si>
    <t xml:space="preserve">Bez bod. ohodn. 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</si>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</sst>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3" xfId="0" applyFont="1" applyBorder="1" applyAlignment="1">
      <alignment/>
    </xf>
    <xf numFmtId="165" fontId="42" fillId="0" borderId="10" xfId="0" applyNumberFormat="1" applyFont="1" applyBorder="1" applyAlignment="1">
      <alignment/>
    </xf>
    <xf numFmtId="165" fontId="42" fillId="0" borderId="11" xfId="0" applyNumberFormat="1" applyFont="1" applyBorder="1" applyAlignment="1">
      <alignment/>
    </xf>
    <xf numFmtId="0" fontId="43" fillId="34" borderId="14" xfId="0" applyFont="1" applyFill="1" applyBorder="1" applyAlignment="1">
      <alignment/>
    </xf>
    <xf numFmtId="165" fontId="43" fillId="34" borderId="15" xfId="0" applyNumberFormat="1" applyFont="1" applyFill="1" applyBorder="1" applyAlignment="1">
      <alignment/>
    </xf>
    <xf numFmtId="165" fontId="43" fillId="34" borderId="16" xfId="0" applyNumberFormat="1" applyFont="1" applyFill="1" applyBorder="1" applyAlignment="1">
      <alignment/>
    </xf>
    <xf numFmtId="0" fontId="26" fillId="35" borderId="0" xfId="0" applyFont="1" applyFill="1" applyBorder="1" applyAlignment="1">
      <alignment/>
    </xf>
    <xf numFmtId="165" fontId="26" fillId="35" borderId="0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/>
    </xf>
    <xf numFmtId="165" fontId="0" fillId="0" borderId="0" xfId="0" applyNumberFormat="1" applyAlignment="1">
      <alignment/>
    </xf>
    <xf numFmtId="164" fontId="4" fillId="33" borderId="17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0"/>
  <sheetViews>
    <sheetView tabSelected="1" zoomScalePageLayoutView="0" workbookViewId="0" topLeftCell="A1">
      <selection activeCell="A1" sqref="A1:IV1"/>
    </sheetView>
  </sheetViews>
  <sheetFormatPr defaultColWidth="9.140625" defaultRowHeight="15"/>
  <cols>
    <col min="1" max="1" width="11.7109375" style="0" customWidth="1"/>
    <col min="2" max="2" width="11.140625" style="0" bestFit="1" customWidth="1"/>
    <col min="3" max="3" width="12.7109375" style="0" customWidth="1"/>
    <col min="4" max="4" width="10.140625" style="0" bestFit="1" customWidth="1"/>
    <col min="5" max="5" width="12.7109375" style="0" bestFit="1" customWidth="1"/>
    <col min="6" max="6" width="10.140625" style="0" bestFit="1" customWidth="1"/>
    <col min="7" max="7" width="11.140625" style="0" bestFit="1" customWidth="1"/>
    <col min="8" max="8" width="10.140625" style="0" bestFit="1" customWidth="1"/>
    <col min="9" max="9" width="11.140625" style="0" bestFit="1" customWidth="1"/>
    <col min="10" max="10" width="9.140625" style="0" bestFit="1" customWidth="1"/>
    <col min="11" max="11" width="11.140625" style="0" bestFit="1" customWidth="1"/>
    <col min="12" max="12" width="9.140625" style="0" bestFit="1" customWidth="1"/>
    <col min="13" max="13" width="10.140625" style="0" bestFit="1" customWidth="1"/>
    <col min="14" max="14" width="11.140625" style="0" bestFit="1" customWidth="1"/>
  </cols>
  <sheetData>
    <row r="3" ht="18">
      <c r="A3" s="1" t="s">
        <v>36</v>
      </c>
    </row>
    <row r="4" ht="18">
      <c r="A4" s="1"/>
    </row>
    <row r="5" ht="18">
      <c r="A5" s="1"/>
    </row>
    <row r="6" ht="18.75" thickBot="1">
      <c r="A6" s="1"/>
    </row>
    <row r="7" spans="1:13" ht="40.5" customHeight="1">
      <c r="A7" s="22" t="s">
        <v>37</v>
      </c>
      <c r="B7" s="24" t="s">
        <v>38</v>
      </c>
      <c r="C7" s="25"/>
      <c r="D7" s="20" t="s">
        <v>39</v>
      </c>
      <c r="E7" s="20"/>
      <c r="F7" s="20" t="s">
        <v>40</v>
      </c>
      <c r="G7" s="20"/>
      <c r="H7" s="20" t="s">
        <v>41</v>
      </c>
      <c r="I7" s="20"/>
      <c r="J7" s="20" t="s">
        <v>42</v>
      </c>
      <c r="K7" s="20"/>
      <c r="L7" s="20" t="s">
        <v>43</v>
      </c>
      <c r="M7" s="21"/>
    </row>
    <row r="8" spans="1:13" ht="25.5">
      <c r="A8" s="23"/>
      <c r="B8" s="2" t="s">
        <v>44</v>
      </c>
      <c r="C8" s="3" t="s">
        <v>45</v>
      </c>
      <c r="D8" s="2" t="s">
        <v>44</v>
      </c>
      <c r="E8" s="3" t="s">
        <v>45</v>
      </c>
      <c r="F8" s="2" t="s">
        <v>44</v>
      </c>
      <c r="G8" s="3" t="s">
        <v>45</v>
      </c>
      <c r="H8" s="2" t="s">
        <v>44</v>
      </c>
      <c r="I8" s="3" t="s">
        <v>45</v>
      </c>
      <c r="J8" s="2" t="s">
        <v>44</v>
      </c>
      <c r="K8" s="3" t="s">
        <v>45</v>
      </c>
      <c r="L8" s="2" t="s">
        <v>44</v>
      </c>
      <c r="M8" s="4" t="s">
        <v>45</v>
      </c>
    </row>
    <row r="9" spans="1:13" ht="15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  <c r="F9" s="8" t="s">
        <v>5</v>
      </c>
      <c r="G9" s="8" t="s">
        <v>6</v>
      </c>
      <c r="H9" s="8" t="s">
        <v>7</v>
      </c>
      <c r="I9" s="8" t="s">
        <v>8</v>
      </c>
      <c r="J9" s="8" t="s">
        <v>9</v>
      </c>
      <c r="K9" s="8" t="s">
        <v>10</v>
      </c>
      <c r="L9" s="8" t="s">
        <v>11</v>
      </c>
      <c r="M9" s="9" t="s">
        <v>12</v>
      </c>
    </row>
    <row r="10" spans="1:13" ht="15">
      <c r="A10" s="10" t="s">
        <v>32</v>
      </c>
      <c r="B10" s="11">
        <v>18742.754</v>
      </c>
      <c r="C10" s="11">
        <v>872851.712</v>
      </c>
      <c r="D10" s="11">
        <v>11211.361</v>
      </c>
      <c r="E10" s="11">
        <v>726600.732</v>
      </c>
      <c r="F10" s="11">
        <v>2410.59</v>
      </c>
      <c r="G10" s="11">
        <v>34988.16</v>
      </c>
      <c r="H10" s="11">
        <v>1517.726</v>
      </c>
      <c r="I10" s="11">
        <v>11120.873</v>
      </c>
      <c r="J10" s="11">
        <v>1134.939</v>
      </c>
      <c r="K10" s="11">
        <v>46754.863</v>
      </c>
      <c r="L10" s="11">
        <v>1277.063</v>
      </c>
      <c r="M10" s="12">
        <v>11878.917</v>
      </c>
    </row>
    <row r="11" spans="1:13" ht="15">
      <c r="A11" s="10" t="s">
        <v>33</v>
      </c>
      <c r="B11" s="11">
        <v>3112.026</v>
      </c>
      <c r="C11" s="11">
        <v>75611.267</v>
      </c>
      <c r="D11" s="11">
        <v>245.595</v>
      </c>
      <c r="E11" s="11">
        <v>10598.115</v>
      </c>
      <c r="F11" s="11">
        <v>160.187</v>
      </c>
      <c r="G11" s="11">
        <v>1923.38</v>
      </c>
      <c r="H11" s="11">
        <v>855.657</v>
      </c>
      <c r="I11" s="11">
        <v>4004.032</v>
      </c>
      <c r="J11" s="11">
        <v>36.71</v>
      </c>
      <c r="K11" s="11">
        <v>1140.458</v>
      </c>
      <c r="L11" s="11">
        <v>195.242</v>
      </c>
      <c r="M11" s="12">
        <v>1871.294</v>
      </c>
    </row>
    <row r="12" spans="1:13" ht="15">
      <c r="A12" s="10" t="s">
        <v>34</v>
      </c>
      <c r="B12" s="11">
        <v>17480.965</v>
      </c>
      <c r="C12" s="11">
        <v>376734.181</v>
      </c>
      <c r="D12" s="11">
        <v>4431.567</v>
      </c>
      <c r="E12" s="11">
        <v>194593.807</v>
      </c>
      <c r="F12" s="11">
        <v>3752.705</v>
      </c>
      <c r="G12" s="11">
        <v>38390.939</v>
      </c>
      <c r="H12" s="11">
        <v>4613.888</v>
      </c>
      <c r="I12" s="11">
        <v>23159.953</v>
      </c>
      <c r="J12" s="11">
        <v>904.302</v>
      </c>
      <c r="K12" s="11">
        <v>30536.99</v>
      </c>
      <c r="L12" s="11">
        <v>388.19</v>
      </c>
      <c r="M12" s="12">
        <v>3693.262</v>
      </c>
    </row>
    <row r="13" spans="1:13" ht="15">
      <c r="A13" s="10" t="s">
        <v>35</v>
      </c>
      <c r="B13" s="11">
        <v>77708.052</v>
      </c>
      <c r="C13" s="11">
        <v>1956785.926</v>
      </c>
      <c r="D13" s="11">
        <v>20658.446</v>
      </c>
      <c r="E13" s="11">
        <v>1047950.821</v>
      </c>
      <c r="F13" s="11">
        <v>11754.551</v>
      </c>
      <c r="G13" s="11">
        <v>140054.567</v>
      </c>
      <c r="H13" s="11">
        <v>20251.144</v>
      </c>
      <c r="I13" s="11">
        <v>133631.209</v>
      </c>
      <c r="J13" s="11">
        <v>6126.585</v>
      </c>
      <c r="K13" s="11">
        <v>229838.733</v>
      </c>
      <c r="L13" s="11">
        <v>7270.164</v>
      </c>
      <c r="M13" s="12">
        <v>68077.672</v>
      </c>
    </row>
    <row r="14" spans="1:13" ht="15.75" thickBot="1">
      <c r="A14" s="13" t="s">
        <v>56</v>
      </c>
      <c r="B14" s="14">
        <f>SUM(B10:B13)</f>
        <v>117043.79699999999</v>
      </c>
      <c r="C14" s="14">
        <f aca="true" t="shared" si="0" ref="C14:M14">SUM(C10:C13)</f>
        <v>3281983.086</v>
      </c>
      <c r="D14" s="14">
        <f t="shared" si="0"/>
        <v>36546.969</v>
      </c>
      <c r="E14" s="14">
        <f t="shared" si="0"/>
        <v>1979743.475</v>
      </c>
      <c r="F14" s="14">
        <f t="shared" si="0"/>
        <v>18078.033</v>
      </c>
      <c r="G14" s="14">
        <f t="shared" si="0"/>
        <v>215357.046</v>
      </c>
      <c r="H14" s="14">
        <f t="shared" si="0"/>
        <v>27238.415</v>
      </c>
      <c r="I14" s="14">
        <f t="shared" si="0"/>
        <v>171916.067</v>
      </c>
      <c r="J14" s="14">
        <f t="shared" si="0"/>
        <v>8202.536</v>
      </c>
      <c r="K14" s="14">
        <f t="shared" si="0"/>
        <v>308271.044</v>
      </c>
      <c r="L14" s="14">
        <f t="shared" si="0"/>
        <v>9130.659</v>
      </c>
      <c r="M14" s="15">
        <f t="shared" si="0"/>
        <v>85521.145</v>
      </c>
    </row>
    <row r="15" spans="1:14" ht="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ht="15.75" thickBot="1"/>
    <row r="19" spans="1:7" ht="40.5" customHeight="1">
      <c r="A19" s="26" t="s">
        <v>37</v>
      </c>
      <c r="B19" s="20" t="s">
        <v>46</v>
      </c>
      <c r="C19" s="20"/>
      <c r="D19" s="20" t="s">
        <v>47</v>
      </c>
      <c r="E19" s="20"/>
      <c r="F19" s="20" t="s">
        <v>48</v>
      </c>
      <c r="G19" s="21"/>
    </row>
    <row r="20" spans="1:7" ht="25.5">
      <c r="A20" s="27"/>
      <c r="B20" s="2" t="s">
        <v>44</v>
      </c>
      <c r="C20" s="3" t="s">
        <v>45</v>
      </c>
      <c r="D20" s="2" t="s">
        <v>44</v>
      </c>
      <c r="E20" s="3" t="s">
        <v>45</v>
      </c>
      <c r="F20" s="2" t="s">
        <v>44</v>
      </c>
      <c r="G20" s="4" t="s">
        <v>45</v>
      </c>
    </row>
    <row r="21" spans="1:7" s="18" customFormat="1" ht="8.25">
      <c r="A21" s="7" t="s">
        <v>0</v>
      </c>
      <c r="B21" s="8" t="s">
        <v>13</v>
      </c>
      <c r="C21" s="8" t="s">
        <v>14</v>
      </c>
      <c r="D21" s="8" t="s">
        <v>15</v>
      </c>
      <c r="E21" s="8" t="s">
        <v>16</v>
      </c>
      <c r="F21" s="8" t="s">
        <v>17</v>
      </c>
      <c r="G21" s="9" t="s">
        <v>18</v>
      </c>
    </row>
    <row r="22" spans="1:7" ht="15">
      <c r="A22" s="10" t="s">
        <v>32</v>
      </c>
      <c r="B22" s="11">
        <v>166.557</v>
      </c>
      <c r="C22" s="11">
        <v>15208.555</v>
      </c>
      <c r="D22" s="11">
        <v>56.785</v>
      </c>
      <c r="E22" s="11">
        <v>1246.428</v>
      </c>
      <c r="F22" s="11">
        <v>433.231</v>
      </c>
      <c r="G22" s="12">
        <v>10704.055</v>
      </c>
    </row>
    <row r="23" spans="1:7" ht="15">
      <c r="A23" s="10" t="s">
        <v>33</v>
      </c>
      <c r="B23" s="11">
        <v>48.401</v>
      </c>
      <c r="C23" s="11">
        <v>3618.474</v>
      </c>
      <c r="D23" s="11">
        <v>183.859</v>
      </c>
      <c r="E23" s="11">
        <v>4287.532</v>
      </c>
      <c r="F23" s="11">
        <v>424.187</v>
      </c>
      <c r="G23" s="12">
        <v>11240.341</v>
      </c>
    </row>
    <row r="24" spans="1:7" ht="15">
      <c r="A24" s="10" t="s">
        <v>34</v>
      </c>
      <c r="B24" s="11">
        <v>53.182</v>
      </c>
      <c r="C24" s="11">
        <v>2487.336</v>
      </c>
      <c r="D24" s="11">
        <v>263.89</v>
      </c>
      <c r="E24" s="11">
        <v>6037.303</v>
      </c>
      <c r="F24" s="11">
        <v>169.72</v>
      </c>
      <c r="G24" s="12">
        <v>4466.764</v>
      </c>
    </row>
    <row r="25" spans="1:7" ht="15">
      <c r="A25" s="10" t="s">
        <v>35</v>
      </c>
      <c r="B25" s="11">
        <v>284.775</v>
      </c>
      <c r="C25" s="11">
        <v>19968.146</v>
      </c>
      <c r="D25" s="11">
        <v>899.113</v>
      </c>
      <c r="E25" s="11">
        <v>20045.985</v>
      </c>
      <c r="F25" s="11">
        <v>3936.59</v>
      </c>
      <c r="G25" s="12">
        <v>106158.41</v>
      </c>
    </row>
    <row r="26" spans="1:7" ht="15.75" thickBot="1">
      <c r="A26" s="13" t="s">
        <v>56</v>
      </c>
      <c r="B26" s="14">
        <f>SUM(B22:B25)</f>
        <v>552.915</v>
      </c>
      <c r="C26" s="14">
        <f>SUM(C22:C25)</f>
        <v>41282.511</v>
      </c>
      <c r="D26" s="14">
        <f>SUM(D22:D25)</f>
        <v>1403.647</v>
      </c>
      <c r="E26" s="14">
        <f>SUM(E22:E25)</f>
        <v>31617.248</v>
      </c>
      <c r="F26" s="14">
        <f>SUM(F22:F25)</f>
        <v>4963.728</v>
      </c>
      <c r="G26" s="15">
        <f>SUM(G22:G25)</f>
        <v>132569.57</v>
      </c>
    </row>
    <row r="28" spans="2:7" ht="15">
      <c r="B28" s="19"/>
      <c r="C28" s="19"/>
      <c r="D28" s="19"/>
      <c r="E28" s="19"/>
      <c r="F28" s="19"/>
      <c r="G28" s="19"/>
    </row>
    <row r="30" ht="15.75" thickBot="1"/>
    <row r="31" spans="1:14" ht="40.5" customHeight="1">
      <c r="A31" s="22" t="s">
        <v>37</v>
      </c>
      <c r="B31" s="20" t="s">
        <v>49</v>
      </c>
      <c r="C31" s="20"/>
      <c r="D31" s="20" t="s">
        <v>50</v>
      </c>
      <c r="E31" s="20"/>
      <c r="F31" s="20" t="s">
        <v>51</v>
      </c>
      <c r="G31" s="20"/>
      <c r="H31" s="20" t="s">
        <v>52</v>
      </c>
      <c r="I31" s="20"/>
      <c r="J31" s="20" t="s">
        <v>53</v>
      </c>
      <c r="K31" s="20"/>
      <c r="L31" s="20" t="s">
        <v>54</v>
      </c>
      <c r="M31" s="20"/>
      <c r="N31" s="5" t="s">
        <v>55</v>
      </c>
    </row>
    <row r="32" spans="1:14" ht="34.5" customHeight="1">
      <c r="A32" s="23"/>
      <c r="B32" s="2" t="s">
        <v>44</v>
      </c>
      <c r="C32" s="3" t="s">
        <v>45</v>
      </c>
      <c r="D32" s="2" t="s">
        <v>44</v>
      </c>
      <c r="E32" s="3" t="s">
        <v>45</v>
      </c>
      <c r="F32" s="2" t="s">
        <v>44</v>
      </c>
      <c r="G32" s="3" t="s">
        <v>45</v>
      </c>
      <c r="H32" s="2" t="s">
        <v>44</v>
      </c>
      <c r="I32" s="3" t="s">
        <v>45</v>
      </c>
      <c r="J32" s="2" t="s">
        <v>44</v>
      </c>
      <c r="K32" s="3" t="s">
        <v>45</v>
      </c>
      <c r="L32" s="2" t="s">
        <v>44</v>
      </c>
      <c r="M32" s="3" t="s">
        <v>45</v>
      </c>
      <c r="N32" s="6" t="s">
        <v>44</v>
      </c>
    </row>
    <row r="33" spans="1:14" ht="15">
      <c r="A33" s="7" t="s">
        <v>0</v>
      </c>
      <c r="B33" s="8" t="s">
        <v>19</v>
      </c>
      <c r="C33" s="8" t="s">
        <v>20</v>
      </c>
      <c r="D33" s="8" t="s">
        <v>21</v>
      </c>
      <c r="E33" s="8" t="s">
        <v>22</v>
      </c>
      <c r="F33" s="8" t="s">
        <v>23</v>
      </c>
      <c r="G33" s="8" t="s">
        <v>24</v>
      </c>
      <c r="H33" s="8" t="s">
        <v>25</v>
      </c>
      <c r="I33" s="8" t="s">
        <v>26</v>
      </c>
      <c r="J33" s="8" t="s">
        <v>27</v>
      </c>
      <c r="K33" s="8" t="s">
        <v>28</v>
      </c>
      <c r="L33" s="8" t="s">
        <v>29</v>
      </c>
      <c r="M33" s="8" t="s">
        <v>30</v>
      </c>
      <c r="N33" s="9" t="s">
        <v>31</v>
      </c>
    </row>
    <row r="34" spans="1:14" ht="15">
      <c r="A34" s="10" t="s">
        <v>32</v>
      </c>
      <c r="B34" s="11">
        <v>16.667</v>
      </c>
      <c r="C34" s="11">
        <v>337.972</v>
      </c>
      <c r="D34" s="11">
        <v>76.162</v>
      </c>
      <c r="E34" s="11">
        <v>1645.235</v>
      </c>
      <c r="F34" s="11">
        <v>248.366</v>
      </c>
      <c r="G34" s="11">
        <v>5869.301</v>
      </c>
      <c r="H34" s="11">
        <v>0</v>
      </c>
      <c r="I34" s="11">
        <v>0</v>
      </c>
      <c r="J34" s="11">
        <v>150.514</v>
      </c>
      <c r="K34" s="11">
        <v>3813.28</v>
      </c>
      <c r="L34" s="11">
        <v>42.8</v>
      </c>
      <c r="M34" s="11">
        <v>2683.34</v>
      </c>
      <c r="N34" s="12">
        <v>9217.654</v>
      </c>
    </row>
    <row r="35" spans="1:14" ht="15">
      <c r="A35" s="10" t="s">
        <v>33</v>
      </c>
      <c r="B35" s="11">
        <v>20.017</v>
      </c>
      <c r="C35" s="11">
        <v>438.739</v>
      </c>
      <c r="D35" s="11">
        <v>239.428</v>
      </c>
      <c r="E35" s="11">
        <v>5795.437</v>
      </c>
      <c r="F35" s="11">
        <v>161.671</v>
      </c>
      <c r="G35" s="11">
        <v>4199.632</v>
      </c>
      <c r="H35" s="11">
        <v>0</v>
      </c>
      <c r="I35" s="11">
        <v>0</v>
      </c>
      <c r="J35" s="11">
        <v>229.3</v>
      </c>
      <c r="K35" s="11">
        <v>6240.086</v>
      </c>
      <c r="L35" s="11">
        <v>311.771</v>
      </c>
      <c r="M35" s="11">
        <v>20253.746</v>
      </c>
      <c r="N35" s="12">
        <v>2511.822</v>
      </c>
    </row>
    <row r="36" spans="1:14" ht="15">
      <c r="A36" s="10" t="s">
        <v>34</v>
      </c>
      <c r="B36" s="11">
        <v>77.92</v>
      </c>
      <c r="C36" s="11">
        <v>1796.631</v>
      </c>
      <c r="D36" s="11">
        <v>1943.236</v>
      </c>
      <c r="E36" s="11">
        <v>40648.006</v>
      </c>
      <c r="F36" s="11">
        <v>178.543</v>
      </c>
      <c r="G36" s="11">
        <v>4224.473</v>
      </c>
      <c r="H36" s="11">
        <v>19.8</v>
      </c>
      <c r="I36" s="11">
        <v>417.915</v>
      </c>
      <c r="J36" s="11">
        <v>407.888</v>
      </c>
      <c r="K36" s="11">
        <v>9823.204</v>
      </c>
      <c r="L36" s="11">
        <v>276.143</v>
      </c>
      <c r="M36" s="11">
        <v>16457.612</v>
      </c>
      <c r="N36" s="12">
        <v>8205.163</v>
      </c>
    </row>
    <row r="37" spans="1:14" ht="15">
      <c r="A37" s="10" t="s">
        <v>35</v>
      </c>
      <c r="B37" s="11">
        <v>177.528</v>
      </c>
      <c r="C37" s="11">
        <v>4098.074</v>
      </c>
      <c r="D37" s="11">
        <v>1620.641</v>
      </c>
      <c r="E37" s="11">
        <v>33474.69</v>
      </c>
      <c r="F37" s="11">
        <v>3067.086</v>
      </c>
      <c r="G37" s="11">
        <v>80058.084</v>
      </c>
      <c r="H37" s="11">
        <v>0</v>
      </c>
      <c r="I37" s="11">
        <v>0</v>
      </c>
      <c r="J37" s="11">
        <v>935.988</v>
      </c>
      <c r="K37" s="11">
        <v>25247.039</v>
      </c>
      <c r="L37" s="11">
        <v>725.44</v>
      </c>
      <c r="M37" s="11">
        <v>48182.512</v>
      </c>
      <c r="N37" s="12">
        <v>94035.276</v>
      </c>
    </row>
    <row r="38" spans="1:14" ht="15.75" thickBot="1">
      <c r="A38" s="13" t="s">
        <v>56</v>
      </c>
      <c r="B38" s="14">
        <f>SUM(B34:B37)</f>
        <v>292.132</v>
      </c>
      <c r="C38" s="14">
        <f aca="true" t="shared" si="1" ref="C38:N38">SUM(C34:C37)</f>
        <v>6671.415999999999</v>
      </c>
      <c r="D38" s="14">
        <f t="shared" si="1"/>
        <v>3879.467</v>
      </c>
      <c r="E38" s="14">
        <f t="shared" si="1"/>
        <v>81563.368</v>
      </c>
      <c r="F38" s="14">
        <f t="shared" si="1"/>
        <v>3655.6659999999997</v>
      </c>
      <c r="G38" s="14">
        <f t="shared" si="1"/>
        <v>94351.49</v>
      </c>
      <c r="H38" s="14">
        <f t="shared" si="1"/>
        <v>19.8</v>
      </c>
      <c r="I38" s="14">
        <f t="shared" si="1"/>
        <v>417.915</v>
      </c>
      <c r="J38" s="14">
        <f t="shared" si="1"/>
        <v>1723.69</v>
      </c>
      <c r="K38" s="14">
        <f t="shared" si="1"/>
        <v>45123.609</v>
      </c>
      <c r="L38" s="14">
        <f t="shared" si="1"/>
        <v>1356.154</v>
      </c>
      <c r="M38" s="14">
        <f t="shared" si="1"/>
        <v>87577.21</v>
      </c>
      <c r="N38" s="15">
        <f t="shared" si="1"/>
        <v>113969.91500000001</v>
      </c>
    </row>
    <row r="40" spans="2:14" ht="1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</sheetData>
  <sheetProtection/>
  <mergeCells count="18">
    <mergeCell ref="B31:C31"/>
    <mergeCell ref="D31:E31"/>
    <mergeCell ref="F31:G31"/>
    <mergeCell ref="H31:I31"/>
    <mergeCell ref="A7:A8"/>
    <mergeCell ref="B7:C7"/>
    <mergeCell ref="D7:E7"/>
    <mergeCell ref="F7:G7"/>
    <mergeCell ref="H7:I7"/>
    <mergeCell ref="J7:K7"/>
    <mergeCell ref="J31:K31"/>
    <mergeCell ref="L31:M31"/>
    <mergeCell ref="L7:M7"/>
    <mergeCell ref="A19:A20"/>
    <mergeCell ref="B19:C19"/>
    <mergeCell ref="D19:E19"/>
    <mergeCell ref="F19:G19"/>
    <mergeCell ref="A31:A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>
    <oddHeader>&amp;LHodnocení výsledků výzkumných organizací 2012&amp;RRada pro výzkum, vývoj a inovace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Gavlas Petr</dc:creator>
  <cp:keywords/>
  <dc:description/>
  <cp:lastModifiedBy>Gavlas Petr</cp:lastModifiedBy>
  <cp:lastPrinted>2013-01-07T09:39:50Z</cp:lastPrinted>
  <dcterms:created xsi:type="dcterms:W3CDTF">2012-12-14T09:01:47Z</dcterms:created>
  <dcterms:modified xsi:type="dcterms:W3CDTF">2013-01-07T09:40:09Z</dcterms:modified>
  <cp:category/>
  <cp:version/>
  <cp:contentType/>
  <cp:contentStatus/>
</cp:coreProperties>
</file>